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AA-WHIT'S WORK\COMP - UITS\VOIP Consulting\"/>
    </mc:Choice>
  </mc:AlternateContent>
  <xr:revisionPtr revIDLastSave="0" documentId="13_ncr:1_{D03ED8DD-66CD-4A44-9F59-98FDBE2184AB}" xr6:coauthVersionLast="47" xr6:coauthVersionMax="47" xr10:uidLastSave="{00000000-0000-0000-0000-000000000000}"/>
  <bookViews>
    <workbookView xWindow="3456" yWindow="3456" windowWidth="20676" windowHeight="12264" xr2:uid="{00000000-000D-0000-FFFF-FFFF00000000}"/>
  </bookViews>
  <sheets>
    <sheet name="§4 References - Tab 1 " sheetId="17" r:id="rId1"/>
    <sheet name="§9.3 Exception - Tab  2" sheetId="19" r:id="rId2"/>
    <sheet name="§3 Assumption - Tab 3" sheetId="20" r:id="rId3"/>
    <sheet name="§14 Spec-Goals-Del - Tab 4" sheetId="12" r:id="rId4"/>
    <sheet name="Infor " sheetId="5" state="hidden" r:id="rId5"/>
    <sheet name="Sys Integration details" sheetId="6" state="hidden" r:id="rId6"/>
    <sheet name="Sheet1" sheetId="8" state="hidden" r:id="rId7"/>
  </sheets>
  <definedNames>
    <definedName name="_Hlk83720551" localSheetId="3">'§14 Spec-Goals-Del - Tab 4'!$C$23</definedName>
    <definedName name="_Toc101061208" localSheetId="0">'§4 References - Tab 1 '!#REF!</definedName>
    <definedName name="No" localSheetId="0">'§4 References - Tab 1 '!$A$9</definedName>
    <definedName name="No">#REF!</definedName>
    <definedName name="_xlnm.Print_Area" localSheetId="3">'§14 Spec-Goals-Del - Tab 4'!$B$2:$F$79</definedName>
    <definedName name="_xlnm.Print_Area" localSheetId="2">'§3 Assumption - Tab 3'!$C$1:$F$50</definedName>
    <definedName name="_xlnm.Print_Area" localSheetId="0">'§4 References - Tab 1 '!$B$6:$D$37</definedName>
    <definedName name="_xlnm.Print_Area" localSheetId="1">'§9.3 Exception - Tab  2'!$B$2:$E$23</definedName>
    <definedName name="_xlnm.Print_Titles" localSheetId="3">'§14 Spec-Goals-Del - Tab 4'!$1:$4</definedName>
    <definedName name="_xlnm.Print_Titles" localSheetId="2">'§3 Assumption - Tab 3'!$1:$11</definedName>
    <definedName name="_xlnm.Print_Titles" localSheetId="0">'§4 References - Tab 1 '!$1:$8</definedName>
    <definedName name="_xlnm.Print_Titles" localSheetId="1">'§9.3 Exception - Tab  2'!$1:$9</definedName>
    <definedName name="Yes" localSheetId="0">'§4 References - Tab 1 '!$A$8</definedName>
    <definedName name="Y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20" l="1"/>
  <c r="F16" i="12"/>
  <c r="F15" i="12"/>
  <c r="F14" i="12"/>
  <c r="F13" i="12"/>
  <c r="F12" i="12"/>
  <c r="F11" i="12"/>
  <c r="B2" i="12"/>
  <c r="B3" i="12"/>
  <c r="B2" i="19"/>
  <c r="B5" i="19"/>
  <c r="C3" i="20"/>
  <c r="F10" i="12"/>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D9" i="17"/>
  <c r="F59" i="12"/>
  <c r="F60" i="12"/>
  <c r="F61" i="12"/>
  <c r="F62" i="12"/>
  <c r="F63" i="12"/>
  <c r="F64" i="12"/>
  <c r="F65" i="12"/>
  <c r="F66" i="12"/>
  <c r="F67" i="12"/>
  <c r="F68" i="12"/>
  <c r="F69" i="12"/>
  <c r="F45" i="12"/>
  <c r="F46" i="12"/>
  <c r="F47" i="12"/>
  <c r="F48" i="12"/>
  <c r="F49" i="12"/>
  <c r="F50" i="12"/>
  <c r="F51" i="12"/>
  <c r="F33" i="12"/>
  <c r="F32" i="12"/>
  <c r="F31" i="12"/>
  <c r="F24" i="12"/>
  <c r="F17" i="12"/>
  <c r="F79" i="12"/>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50" i="20" l="1"/>
  <c r="F58" i="12"/>
  <c r="F70" i="12"/>
  <c r="F71" i="12"/>
  <c r="F72" i="12"/>
  <c r="F73" i="12"/>
  <c r="F74" i="12"/>
  <c r="F75" i="12"/>
  <c r="F76" i="12"/>
  <c r="F77" i="12"/>
  <c r="F57" i="12"/>
  <c r="F18" i="12"/>
  <c r="F19" i="12"/>
  <c r="F20" i="12"/>
  <c r="F21" i="12"/>
  <c r="F22" i="12"/>
  <c r="F23" i="12"/>
  <c r="F29" i="12"/>
  <c r="F37" i="12"/>
  <c r="F38" i="12"/>
  <c r="F39" i="12"/>
  <c r="F40" i="12"/>
  <c r="F41" i="12"/>
  <c r="F42" i="12"/>
  <c r="F43" i="12"/>
  <c r="F44" i="12"/>
  <c r="F55" i="12"/>
</calcChain>
</file>

<file path=xl/sharedStrings.xml><?xml version="1.0" encoding="utf-8"?>
<sst xmlns="http://schemas.openxmlformats.org/spreadsheetml/2006/main" count="354" uniqueCount="269">
  <si>
    <t>Single Sign-On integration with Columbia’s Authentication System (UNI System)</t>
  </si>
  <si>
    <t>PeopleSoft for Inter Departmental Chargeback’s</t>
  </si>
  <si>
    <t>StoreRoom Solutions for Material Procurement</t>
  </si>
  <si>
    <t>IBM Tririga for Space, Department &amp; People Information</t>
  </si>
  <si>
    <t>Facilities Data Warehouse for Reporting and Data Analysis</t>
  </si>
  <si>
    <t>Kronos</t>
  </si>
  <si>
    <t>Site Compliance</t>
  </si>
  <si>
    <t>BMS</t>
  </si>
  <si>
    <t>OEM</t>
  </si>
  <si>
    <t>GIS</t>
  </si>
  <si>
    <t>Cimple</t>
  </si>
  <si>
    <t>Oracle Unifier for Capital Projects</t>
  </si>
  <si>
    <t>VFA for Condition Assessment Data</t>
  </si>
  <si>
    <t>StarRez, Columbia’s housing information system</t>
  </si>
  <si>
    <t>Bar Code Data Collection</t>
  </si>
  <si>
    <t>Integration with Columbia University Directory (LDAP)</t>
  </si>
  <si>
    <t>Vpay for WO validation on invoices submitted</t>
  </si>
  <si>
    <t>Room Schedules from CU Registrars</t>
  </si>
  <si>
    <t>Rejected tickets reporting</t>
  </si>
  <si>
    <t>All new buildings coming online moving forward will be need to integrated with BIM</t>
  </si>
  <si>
    <t xml:space="preserve">Managing Assets Features:  Building &amp; facility, Capital Equipment, Process Equipment, Fleet Transportation, Geo-Spatial Assets, Telecom, Road &amp; Rail Pipelines </t>
  </si>
  <si>
    <t>Managing Business Process Features: Labor Cntractors, Call Center, Capital Projects, Purchasing, Procument Planning, Calibration/eSignature, safety regulations</t>
  </si>
  <si>
    <t>Managing Maintenance Strageties: Included Reactive, Inspection/Prevention, Predictive / Reliability and best overall; Condition-based Practive</t>
  </si>
  <si>
    <t>Manage Sustainability Features: Energy integration, Co2 emission</t>
  </si>
  <si>
    <t>Analytics - Reporting Analytics KPI, various personalized reports</t>
  </si>
  <si>
    <t>Interoperability - Mobile, IoN, Alert management</t>
  </si>
  <si>
    <t>Infor Presentation  Highlights</t>
  </si>
  <si>
    <t>Summary</t>
  </si>
  <si>
    <t>Dashboard menus are role based. Admin can configure as needed</t>
  </si>
  <si>
    <t>Have a great tool for Ad hoc quering and reporting tool</t>
  </si>
  <si>
    <t>Important: The information is arranged on a Hierarchical format - drill down structure</t>
  </si>
  <si>
    <t>Has a user friendly work flow, drag and drop for Resource management. It is flexible and configuarble</t>
  </si>
  <si>
    <t xml:space="preserve">Product currently only runs on I.E. Has Bar coding for asset inventory and good handheld apps. </t>
  </si>
  <si>
    <t>Their Client Portal and Call center Portal were not impressive. Fred would like to automate Client Portal as much as possible</t>
  </si>
  <si>
    <t>ORACLE Presentation Highlights</t>
  </si>
  <si>
    <t>The information is arranged on a Hierarchical format - drill down structure</t>
  </si>
  <si>
    <t>IBM Presentation  Highlights</t>
  </si>
  <si>
    <t>Has BIM Integration</t>
  </si>
  <si>
    <t>Has integration with PeopleSoft for chargebacks</t>
  </si>
  <si>
    <t>Has GIS integration with their Resource management module</t>
  </si>
  <si>
    <t>Did not have a Mobile App but you could access application via web. It would be optimized for browser. They do have bar code app and scanner on handheld phones</t>
  </si>
  <si>
    <t>Has integration with Kronos</t>
  </si>
  <si>
    <t>NO BIM intergration. Has Open CaD integration. Has integration with Kronos</t>
  </si>
  <si>
    <t>2</t>
  </si>
  <si>
    <t>3</t>
  </si>
  <si>
    <t>4</t>
  </si>
  <si>
    <t>5</t>
  </si>
  <si>
    <t>6</t>
  </si>
  <si>
    <t>We need to understand the features coming down the development pipeline</t>
  </si>
  <si>
    <t>Presentation and product features were not impressive.</t>
  </si>
  <si>
    <t>WO: Can have two streams; Internal and External (Contractors)</t>
  </si>
  <si>
    <t>Mobile: Currently utilising web browser (I.E)</t>
  </si>
  <si>
    <t>PM: Can generate WO automatically</t>
  </si>
  <si>
    <t>WO: Bring challenge. You have to login to use the system. Interface is not modern</t>
  </si>
  <si>
    <t>PM: based on Calendar frequency &amp; Recurrence</t>
  </si>
  <si>
    <t>PM: need to be able to get past data especially regulatory information</t>
  </si>
  <si>
    <t>Has Dashboards for list view &amp; reporting. These are role based.</t>
  </si>
  <si>
    <t>Asset management: NO Barcoding so we cannot tag all the furniture &amp; appliance</t>
  </si>
  <si>
    <t xml:space="preserve">Lacking Self service Portal, BIM, Inventory management. Will need lots of customization </t>
  </si>
  <si>
    <t>Can intergrate with Storeroom</t>
  </si>
  <si>
    <t>Has good Dashboards</t>
  </si>
  <si>
    <r>
      <rPr>
        <b/>
        <sz val="10"/>
        <rFont val="Arial"/>
        <family val="2"/>
      </rPr>
      <t>Implementation Services</t>
    </r>
  </si>
  <si>
    <r>
      <rPr>
        <sz val="10"/>
        <rFont val="Arial"/>
        <family val="2"/>
      </rPr>
      <t>Does your company have a professional services organization</t>
    </r>
  </si>
  <si>
    <r>
      <rPr>
        <sz val="10"/>
        <rFont val="Arial"/>
        <family val="2"/>
      </rPr>
      <t>Does your company partner with third party service providers for implementation services (if so, who are your certified providers)</t>
    </r>
  </si>
  <si>
    <r>
      <rPr>
        <sz val="10"/>
        <rFont val="Arial"/>
        <family val="2"/>
      </rPr>
      <t>Describe the services approach you take to implementation (e.g. traditional project management, mentoring, off-site/remote)</t>
    </r>
  </si>
  <si>
    <r>
      <rPr>
        <sz val="10"/>
        <rFont val="Arial"/>
        <family val="2"/>
      </rPr>
      <t>Describe the phases of work in a typical implementation project</t>
    </r>
  </si>
  <si>
    <r>
      <rPr>
        <sz val="10"/>
        <rFont val="Arial"/>
        <family val="2"/>
      </rPr>
      <t>Describe the project management approach you take to organizing and managing your implementation services</t>
    </r>
  </si>
  <si>
    <r>
      <rPr>
        <sz val="10"/>
        <rFont val="Arial"/>
        <family val="2"/>
      </rPr>
      <t>How do you report on project status and progress</t>
    </r>
  </si>
  <si>
    <r>
      <rPr>
        <sz val="10"/>
        <rFont val="Arial"/>
        <family val="2"/>
      </rPr>
      <t>What types of training does you company offer (e.g. onsite, classroom, online)</t>
    </r>
  </si>
  <si>
    <r>
      <rPr>
        <b/>
        <sz val="10"/>
        <rFont val="Arial"/>
        <family val="2"/>
      </rPr>
      <t>Technical Support</t>
    </r>
  </si>
  <si>
    <r>
      <rPr>
        <sz val="10"/>
        <rFont val="Arial"/>
        <family val="2"/>
      </rPr>
      <t>Does your company offer multiple support plans</t>
    </r>
  </si>
  <si>
    <r>
      <rPr>
        <sz val="10"/>
        <rFont val="Arial"/>
        <family val="2"/>
      </rPr>
      <t>Clarify the levels of support plans</t>
    </r>
  </si>
  <si>
    <r>
      <rPr>
        <sz val="10"/>
        <rFont val="Arial"/>
        <family val="2"/>
      </rPr>
      <t>Do you offer support via email, web, and phone</t>
    </r>
  </si>
  <si>
    <r>
      <rPr>
        <sz val="10"/>
        <rFont val="Arial"/>
        <family val="2"/>
      </rPr>
      <t>What are your hours of support</t>
    </r>
  </si>
  <si>
    <r>
      <rPr>
        <sz val="10"/>
        <rFont val="Arial"/>
        <family val="2"/>
      </rPr>
      <t>Do you automatically notify or provide links to service packs, updates, releases</t>
    </r>
  </si>
  <si>
    <r>
      <rPr>
        <sz val="10"/>
        <rFont val="Arial"/>
        <family val="2"/>
      </rPr>
      <t>Provide list and description of last 12 month release, update and
SP schedule</t>
    </r>
  </si>
  <si>
    <r>
      <rPr>
        <b/>
        <sz val="10"/>
        <rFont val="Arial"/>
        <family val="2"/>
      </rPr>
      <t>Online Knowledge Base</t>
    </r>
  </si>
  <si>
    <r>
      <rPr>
        <sz val="10"/>
        <rFont val="Arial"/>
        <family val="2"/>
      </rPr>
      <t>Do you have a searchable online knowledge base</t>
    </r>
  </si>
  <si>
    <r>
      <rPr>
        <sz val="10"/>
        <rFont val="Arial"/>
        <family val="2"/>
      </rPr>
      <t>Is your knowledge base accessible to anyone</t>
    </r>
  </si>
  <si>
    <r>
      <rPr>
        <sz val="10"/>
        <rFont val="Arial"/>
        <family val="2"/>
      </rPr>
      <t>Do you monitor the knowledge base; how often</t>
    </r>
  </si>
  <si>
    <r>
      <rPr>
        <sz val="10"/>
        <rFont val="Arial"/>
        <family val="2"/>
      </rPr>
      <t>Does you development staff contribute to the knowledge base</t>
    </r>
  </si>
  <si>
    <r>
      <rPr>
        <b/>
        <sz val="10"/>
        <rFont val="Arial"/>
        <family val="2"/>
      </rPr>
      <t>Developers Network</t>
    </r>
  </si>
  <si>
    <r>
      <rPr>
        <sz val="10"/>
        <rFont val="Arial"/>
        <family val="2"/>
      </rPr>
      <t>Do you have a developers network site</t>
    </r>
  </si>
  <si>
    <r>
      <rPr>
        <sz val="10"/>
        <rFont val="Arial"/>
        <family val="2"/>
      </rPr>
      <t>Who can access the developers network</t>
    </r>
  </si>
  <si>
    <r>
      <rPr>
        <sz val="10"/>
        <rFont val="Arial"/>
        <family val="2"/>
      </rPr>
      <t>Do you test the code published to the developers network</t>
    </r>
  </si>
  <si>
    <r>
      <rPr>
        <sz val="10"/>
        <rFont val="Arial"/>
        <family val="2"/>
      </rPr>
      <t>Do you monitor the developers network; how often</t>
    </r>
  </si>
  <si>
    <r>
      <rPr>
        <sz val="10"/>
        <rFont val="Arial"/>
        <family val="2"/>
      </rPr>
      <t>Does you development staff contribute to the developers network</t>
    </r>
  </si>
  <si>
    <r>
      <rPr>
        <b/>
        <sz val="10"/>
        <rFont val="Arial"/>
        <family val="2"/>
      </rPr>
      <t>Corporate Outlook</t>
    </r>
  </si>
  <si>
    <r>
      <rPr>
        <sz val="10"/>
        <rFont val="Arial"/>
        <family val="2"/>
      </rPr>
      <t>How long has the company been in this market</t>
    </r>
  </si>
  <si>
    <r>
      <rPr>
        <sz val="10"/>
        <rFont val="Arial"/>
        <family val="2"/>
      </rPr>
      <t>Is the company profitable</t>
    </r>
  </si>
  <si>
    <r>
      <rPr>
        <sz val="10"/>
        <rFont val="Arial"/>
        <family val="2"/>
      </rPr>
      <t>Do you have an annual users conference</t>
    </r>
  </si>
  <si>
    <t xml:space="preserve">15. System Integration </t>
  </si>
  <si>
    <t>Ability to initiate a work order from an electronic image of a piece of equipment from the viewing screen</t>
  </si>
  <si>
    <t xml:space="preserve">Ability to view equipment information </t>
  </si>
  <si>
    <t>Ability to support revision control.</t>
  </si>
  <si>
    <t>Ability to integrate with Autodesk Revit</t>
  </si>
  <si>
    <r>
      <rPr>
        <b/>
        <sz val="10"/>
        <rFont val="Arial"/>
        <family val="2"/>
      </rPr>
      <t>Operating Platform (Server, Client, DBMS)</t>
    </r>
  </si>
  <si>
    <r>
      <rPr>
        <sz val="10"/>
        <rFont val="Arial"/>
        <family val="2"/>
      </rPr>
      <t>Support Windows 2008Server (R2)</t>
    </r>
  </si>
  <si>
    <r>
      <rPr>
        <sz val="10"/>
        <rFont val="Arial"/>
        <family val="2"/>
      </rPr>
      <t>Clarify the current Windows Service Pack supported</t>
    </r>
  </si>
  <si>
    <r>
      <rPr>
        <sz val="10"/>
        <rFont val="Arial"/>
        <family val="2"/>
      </rPr>
      <t>How long does it generally take to qualify a new Server Service
Pack</t>
    </r>
  </si>
  <si>
    <r>
      <rPr>
        <sz val="10"/>
        <rFont val="Arial"/>
        <family val="2"/>
      </rPr>
      <t>Do you support all current Windows Server critical updates</t>
    </r>
  </si>
  <si>
    <r>
      <rPr>
        <sz val="10"/>
        <rFont val="Arial"/>
        <family val="2"/>
      </rPr>
      <t>Can your application be run on a virtualized server or in the cloud</t>
    </r>
  </si>
  <si>
    <t>Do you support Windows 7</t>
  </si>
  <si>
    <r>
      <rPr>
        <sz val="10"/>
        <rFont val="Arial"/>
        <family val="2"/>
      </rPr>
      <t>Clarify the current Service Pack and OS supported</t>
    </r>
  </si>
  <si>
    <r>
      <rPr>
        <sz val="10"/>
        <rFont val="Arial"/>
        <family val="2"/>
      </rPr>
      <t>How long does it generally take to qualify a new Desktop
Service Pack</t>
    </r>
  </si>
  <si>
    <r>
      <rPr>
        <sz val="10"/>
        <rFont val="Arial"/>
        <family val="2"/>
      </rPr>
      <t>Do you support all current Windows Desktop critical updates</t>
    </r>
  </si>
  <si>
    <t>Do  you support Windows 8</t>
  </si>
  <si>
    <r>
      <rPr>
        <sz val="10"/>
        <rFont val="Arial"/>
        <family val="2"/>
      </rPr>
      <t>Clarify your minimum recommendation for Server specifications</t>
    </r>
  </si>
  <si>
    <r>
      <rPr>
        <sz val="10"/>
        <rFont val="Arial"/>
        <family val="2"/>
      </rPr>
      <t>Can your application run in a shared server environment</t>
    </r>
  </si>
  <si>
    <r>
      <rPr>
        <sz val="10"/>
        <rFont val="Arial"/>
        <family val="2"/>
      </rPr>
      <t>Clarify the interaction between client and server (e.g. client architecture)</t>
    </r>
  </si>
  <si>
    <r>
      <rPr>
        <sz val="10"/>
        <rFont val="Arial"/>
        <family val="2"/>
      </rPr>
      <t>Do components of the application run on a server (e.g. as a service)</t>
    </r>
  </si>
  <si>
    <r>
      <rPr>
        <b/>
        <sz val="10"/>
        <rFont val="Arial"/>
        <family val="2"/>
      </rPr>
      <t>Security/User Profile Management</t>
    </r>
  </si>
  <si>
    <r>
      <rPr>
        <sz val="10"/>
        <rFont val="Arial"/>
        <family val="2"/>
      </rPr>
      <t>Clarify how your application handles authentication of users</t>
    </r>
  </si>
  <si>
    <r>
      <rPr>
        <sz val="10"/>
        <rFont val="Arial"/>
        <family val="2"/>
      </rPr>
      <t>Does the application server need to be a Windows Active
Directory member</t>
    </r>
  </si>
  <si>
    <r>
      <rPr>
        <sz val="10"/>
        <rFont val="Arial"/>
        <family val="2"/>
      </rPr>
      <t>Are all Active Directory user and groups visible in your application</t>
    </r>
  </si>
  <si>
    <r>
      <rPr>
        <sz val="10"/>
        <rFont val="Arial"/>
        <family val="2"/>
      </rPr>
      <t>Can permissions be assigned at the Active Directory group level</t>
    </r>
  </si>
  <si>
    <r>
      <rPr>
        <sz val="10"/>
        <rFont val="Arial"/>
        <family val="2"/>
      </rPr>
      <t>What domain permissions are required to administer your application</t>
    </r>
  </si>
  <si>
    <r>
      <rPr>
        <sz val="10"/>
        <rFont val="Arial"/>
        <family val="2"/>
      </rPr>
      <t>What local server permissions are required to administer your application</t>
    </r>
  </si>
  <si>
    <r>
      <rPr>
        <sz val="10"/>
        <rFont val="Arial"/>
        <family val="2"/>
      </rPr>
      <t>What are the minimum user permissions required for user access</t>
    </r>
  </si>
  <si>
    <r>
      <rPr>
        <sz val="10"/>
        <rFont val="Arial"/>
        <family val="2"/>
      </rPr>
      <t>Can your application be administered through a remote desktop</t>
    </r>
  </si>
  <si>
    <r>
      <rPr>
        <sz val="10"/>
        <rFont val="Arial"/>
        <family val="2"/>
      </rPr>
      <t>Does your application require file shares</t>
    </r>
  </si>
  <si>
    <r>
      <rPr>
        <sz val="10"/>
        <rFont val="Arial"/>
        <family val="2"/>
      </rPr>
      <t>Are there any special requirements for disk or system file access</t>
    </r>
  </si>
  <si>
    <r>
      <rPr>
        <b/>
        <sz val="10"/>
        <rFont val="Arial"/>
        <family val="2"/>
      </rPr>
      <t>Advanced Configuration/Development Tools</t>
    </r>
  </si>
  <si>
    <r>
      <rPr>
        <sz val="10"/>
        <rFont val="Arial"/>
        <family val="2"/>
      </rPr>
      <t>What Application Programming Interfaces (API) are available with your application</t>
    </r>
  </si>
  <si>
    <r>
      <rPr>
        <sz val="10"/>
        <rFont val="Arial"/>
        <family val="2"/>
      </rPr>
      <t>Are your API's language independent</t>
    </r>
  </si>
  <si>
    <r>
      <rPr>
        <sz val="10"/>
        <rFont val="Arial"/>
        <family val="2"/>
      </rPr>
      <t>Does your application accommodate expansion of the data model</t>
    </r>
  </si>
  <si>
    <r>
      <rPr>
        <sz val="10"/>
        <rFont val="Arial"/>
        <family val="2"/>
      </rPr>
      <t>Does your application support custom domains</t>
    </r>
  </si>
  <si>
    <r>
      <rPr>
        <sz val="10"/>
        <rFont val="Arial"/>
        <family val="2"/>
      </rPr>
      <t>Does your application support customization of the user interface</t>
    </r>
  </si>
  <si>
    <r>
      <rPr>
        <b/>
        <sz val="10"/>
        <rFont val="Arial"/>
        <family val="2"/>
      </rPr>
      <t>Integration Dependencies</t>
    </r>
  </si>
  <si>
    <r>
      <rPr>
        <sz val="10"/>
        <rFont val="Arial"/>
        <family val="2"/>
      </rPr>
      <t>Does your application require installation of 3rd party applications (e.g. java)</t>
    </r>
  </si>
  <si>
    <r>
      <rPr>
        <sz val="10"/>
        <rFont val="Arial"/>
        <family val="2"/>
      </rPr>
      <t>Clarify required 3rd party installations</t>
    </r>
  </si>
  <si>
    <r>
      <rPr>
        <sz val="10"/>
        <rFont val="Arial"/>
        <family val="2"/>
      </rPr>
      <t>Are there user permissions necessary to install or use the 3rd party applications</t>
    </r>
  </si>
  <si>
    <t>Does your application integrate with Microsoft Exchange 2007</t>
  </si>
  <si>
    <t>Does your application integrate with Microsoft Office 365</t>
  </si>
  <si>
    <r>
      <rPr>
        <sz val="10"/>
        <rFont val="Arial"/>
        <family val="2"/>
      </rPr>
      <t>Does your application support Microsoft SQL Server 2005 (SP2)</t>
    </r>
  </si>
  <si>
    <r>
      <rPr>
        <sz val="10"/>
        <rFont val="Arial"/>
        <family val="2"/>
      </rPr>
      <t>Does your application support Microsoft SQL Server 2008 R2</t>
    </r>
  </si>
  <si>
    <r>
      <rPr>
        <sz val="10"/>
        <rFont val="Arial"/>
        <family val="2"/>
      </rPr>
      <t>Does your application require Microsoft Internet Information
Server (IIS)</t>
    </r>
  </si>
  <si>
    <t xml:space="preserve">Ability to interface with third party middleware that can connect CMMS to BIM </t>
  </si>
  <si>
    <t>Each Columbia student, faculty and staff have a unique user ID called a UNI. Columbia University uses a login authentication called "WIND". WIND allows web application developers to confirm a visitor's affiliation with Columbia without ever directly requesting a Columbia password. In order to authenticate, the visitor is redirected to Columbia's central secure web server. This link provides detailed information about implementation WIND. http://cuit.columbia.edu/wind-authentication-client-guide . We would want to map the WIND credentials to the user account in the application.</t>
  </si>
  <si>
    <t>Ability to integrate with Columbia University's LDAP server with the client/tenant lookup in the application. If a client/tenant does not exist in the lookup field, a call to the Columbia University LDAP server will be initiated.</t>
  </si>
  <si>
    <t>We have a third party vendor (StoreRoom Solutions) who maintains our material inventory. Interface should be able to import StoreRoom Solutions inventory into the CMMS application with inventory description, part number, price, quantity, as some of the imported fields. We should be able to pick this StoreRoom inventory from the work order module.</t>
  </si>
  <si>
    <t>Interface between the CMMS application and our IWMS system (IBM Tririga). Ability to integrate and maintain location hierarchy from Tririga (Campus/Building/Floor/Room) also, department and people</t>
  </si>
  <si>
    <t>Synchronize work order information between CMMS application and our Condition Assessment application (This can include repairs to equipment, carpet replacement, etc.)</t>
  </si>
  <si>
    <t>Outbound interface from CMMS application to our internal data warehouse for custom reporting. Tables/fields exported will be defined in the scope of work.</t>
  </si>
  <si>
    <t>Residential Tenant Management System</t>
  </si>
  <si>
    <t>?</t>
  </si>
  <si>
    <t>Interface to update CMMS application with data from our timekeeping system (Kronos). We want the ability to feed the CMMS with the following information from Kronos. Facilities employee information (Name, PeopleSoft ID, Contact Info, Job Title, Weekly schedule, Wage rates, Supervisor, Punch In/Out)</t>
  </si>
  <si>
    <t>I think this should be part of the base product?</t>
  </si>
  <si>
    <t>Ability to view 2D floor plans in the CMMS application for equipment locations, room locations, people locations, etc. Floor plans should be tied to the CMMS location hierarchy. Ability to trigger work orders by selecting room, equipment on floor plan.</t>
  </si>
  <si>
    <t>We have numerous Building Management Systems controllers that we want to import data (meter info, motor rpm's, etc.) from and into the CMMS application. This data can then be used for scheduling PM work for each piece of equipment. The controller data can also be used for reporting</t>
  </si>
  <si>
    <t>Ability to drill down to building/property from a GIS map of the campus. Also be able to pin work order locations on the GIS map.</t>
  </si>
  <si>
    <t>This is part of Interdepartmental Department Chargebacks. We need the ability for the CMMS application to notify us when the chart string account information entered is missing, incorrect.</t>
  </si>
  <si>
    <t>9. BIM Integration</t>
  </si>
  <si>
    <t>Support for importing BIM data into and exporting from CMMS application</t>
  </si>
  <si>
    <t>3D display of BIM data in context with CMMS application</t>
  </si>
  <si>
    <t>Needs to support COBIE standard (Construction Operations Building Information Exchange)</t>
  </si>
  <si>
    <t>BIM model data to be imported into CMMS ( locations, assets, systems, people)</t>
  </si>
  <si>
    <t>The BIM model may be used as an asset selection lookup anywhere in CMMS application that an asset look-up menu appears.</t>
  </si>
  <si>
    <t>The BIM model may be used to select a set of assets to add to a work order or service request</t>
  </si>
  <si>
    <t>Create work orders and service requests directly out of the BIM model</t>
  </si>
  <si>
    <t>Search for work orders, pm work from within the BIM model.</t>
  </si>
  <si>
    <t>Mohammad to get CAS requirements from CUIT</t>
  </si>
  <si>
    <t>Ability to pass work order information to our Capital Project System (Oracle Unifier) for work assoicated with Capital Projects. This will include the following information-Work Order #, Building, Floor and/or Room #, Amount, Description, Credit Acct, Debit Acct, Requestor UNI, Request Date, Work Order Completion Date, Webpage hyperlink.</t>
  </si>
  <si>
    <t xml:space="preserve">The CMMS application needs to support our PeopleSoft Chart of Accounts (chart string). When a work order is marked billable, we need to capture the departments chart string information which then gets feed to our PeopleSoft accounting system when the work order is closed. This will allow us to bill clients for the work performed by Facilities. </t>
  </si>
  <si>
    <t>Nedd to be discussed with Mark</t>
  </si>
  <si>
    <t>1) Receiving work requests from tenants and providing information on work performed
2) Tenant information in Residential Housing Portfolio
3) Space Information (Building, Apartments, Units, Type of Units, Occupied, Vacant, Offilne, etc)</t>
  </si>
  <si>
    <t xml:space="preserve">Vpay system allows 3rd party vendors to suhbmit invoices electronically. These invocies should be linked to a WO at the time of submittal. These invocies should be feed to CMMS for approval and payment toapproval. After final approval, an invocie feed should be sent to the PeopleSoft system for payment. </t>
  </si>
  <si>
    <t>This should part of the functional requirements for Asset Management</t>
  </si>
  <si>
    <t>Discuss with Group</t>
  </si>
  <si>
    <t>AutoCAD</t>
  </si>
  <si>
    <t>Add the list of BMS systems</t>
  </si>
  <si>
    <t>Discuss with Fred</t>
  </si>
  <si>
    <t>This should part of the functional requirements for Reporting</t>
  </si>
  <si>
    <t>Text</t>
  </si>
  <si>
    <t>Response Type</t>
  </si>
  <si>
    <t>Attachment</t>
  </si>
  <si>
    <t>Character Count</t>
  </si>
  <si>
    <t>Response 
500 Character Maximum</t>
  </si>
  <si>
    <t>YES</t>
  </si>
  <si>
    <t>NO</t>
  </si>
  <si>
    <t>NOT Avail</t>
  </si>
  <si>
    <t>Respondent:</t>
  </si>
  <si>
    <t xml:space="preserve"> Attachment</t>
  </si>
  <si>
    <t xml:space="preserve">A.  </t>
  </si>
  <si>
    <t xml:space="preserve">B.  </t>
  </si>
  <si>
    <t>Organization Chart of the company</t>
  </si>
  <si>
    <t xml:space="preserve">Ownership / Structure / legal form of business </t>
  </si>
  <si>
    <t>Describe how long your company has been in the business of providing consulting services for network &amp; telecommunications strategic business planning? How long has your organization had a specific higher education practice?</t>
  </si>
  <si>
    <t>What percentage of your organization's business is related to providing consulting resources for the higher education market? In addition, what percentage of your organization overall is related to providing strategic business planning consulting services</t>
  </si>
  <si>
    <t>Each Proposal, at a minimum,  shall contain Reponses to the following:</t>
  </si>
  <si>
    <t>Type of business or markets the company is focused on</t>
  </si>
  <si>
    <t>Minimum Qualifications
Respondent to meet, at a minimum, the qualifications listed below:</t>
  </si>
  <si>
    <t xml:space="preserve">Solution </t>
  </si>
  <si>
    <t>Demonstrated Experience</t>
  </si>
  <si>
    <t>Description of Respondent's goals for the project</t>
  </si>
  <si>
    <t>Company History
	Respondent to identify and describe the following characteristics of Respondent’s company:</t>
  </si>
  <si>
    <t>Company has demonstrable experience with similar deliverables in comparable research university settings.</t>
  </si>
  <si>
    <t>Description of Respondent's solution</t>
  </si>
  <si>
    <t>Provide any other significant information about your organization that is relevant to Respondent's proposed solution demonstrating its experience and why it is qualified to meet UA’s needs relative to other competition in the marketplace.</t>
  </si>
  <si>
    <t>Describe in detail the functional knowledge base and technical capabilities you bring to your university clients.  In particular, focus on your knowledge and experience working in comparable research university settings.</t>
  </si>
  <si>
    <t>Describe strategic consultative services that you make available to your university clients.</t>
  </si>
  <si>
    <t>Describe implementation and health check support services you make available to your university clients.</t>
  </si>
  <si>
    <t>C.</t>
  </si>
  <si>
    <t>D.</t>
  </si>
  <si>
    <t xml:space="preserve">Describe in general terms the pool of available staff who can work on the various deliverables </t>
  </si>
  <si>
    <t>Describe your approach in partnering with the client.  Provide specific examples on how you partnered with clients, especially with higher education institutions.</t>
  </si>
  <si>
    <t>Text and / or Attachment</t>
  </si>
  <si>
    <r>
      <t>1.</t>
    </r>
    <r>
      <rPr>
        <sz val="7"/>
        <color theme="1"/>
        <rFont val="Times New Roman"/>
        <family val="1"/>
      </rPr>
      <t xml:space="preserve">       </t>
    </r>
    <r>
      <rPr>
        <sz val="11"/>
        <color theme="1"/>
        <rFont val="Times New Roman"/>
        <family val="1"/>
      </rPr>
      <t xml:space="preserve">Baseline Assessment </t>
    </r>
  </si>
  <si>
    <r>
      <t>2.</t>
    </r>
    <r>
      <rPr>
        <sz val="7"/>
        <color theme="1"/>
        <rFont val="Times New Roman"/>
        <family val="1"/>
      </rPr>
      <t xml:space="preserve">       </t>
    </r>
    <r>
      <rPr>
        <sz val="11"/>
        <color theme="1"/>
        <rFont val="Times New Roman"/>
        <family val="1"/>
      </rPr>
      <t xml:space="preserve">Gap Analysis    </t>
    </r>
  </si>
  <si>
    <r>
      <t>3.</t>
    </r>
    <r>
      <rPr>
        <sz val="7"/>
        <color theme="1"/>
        <rFont val="Times New Roman"/>
        <family val="1"/>
      </rPr>
      <t xml:space="preserve">       </t>
    </r>
    <r>
      <rPr>
        <sz val="11"/>
        <color theme="1"/>
        <rFont val="Times New Roman"/>
        <family val="1"/>
      </rPr>
      <t>Risk Assessment</t>
    </r>
  </si>
  <si>
    <r>
      <t>4.</t>
    </r>
    <r>
      <rPr>
        <sz val="7"/>
        <color theme="1"/>
        <rFont val="Times New Roman"/>
        <family val="1"/>
      </rPr>
      <t xml:space="preserve">       </t>
    </r>
    <r>
      <rPr>
        <sz val="11"/>
        <color theme="1"/>
        <rFont val="Times New Roman"/>
        <family val="1"/>
      </rPr>
      <t>Strategic Operational Roadmap and Business Plan</t>
    </r>
  </si>
  <si>
    <r>
      <t>5.</t>
    </r>
    <r>
      <rPr>
        <sz val="7"/>
        <color theme="1"/>
        <rFont val="Times New Roman"/>
        <family val="1"/>
      </rPr>
      <t xml:space="preserve">       </t>
    </r>
    <r>
      <rPr>
        <sz val="11"/>
        <color theme="1"/>
        <rFont val="Times New Roman"/>
        <family val="1"/>
      </rPr>
      <t>Change Management &amp; Stakeholder Engagement</t>
    </r>
  </si>
  <si>
    <r>
      <t>6.</t>
    </r>
    <r>
      <rPr>
        <sz val="7"/>
        <color theme="1"/>
        <rFont val="Times New Roman"/>
        <family val="1"/>
      </rPr>
      <t xml:space="preserve">       </t>
    </r>
    <r>
      <rPr>
        <sz val="11"/>
        <color theme="1"/>
        <rFont val="Times New Roman"/>
        <family val="1"/>
      </rPr>
      <t>Executive Sponsor Presentation &amp; Sign-off</t>
    </r>
  </si>
  <si>
    <t>(Enter Respondent's name above)</t>
  </si>
  <si>
    <t>Company/Organization/Institution Name:</t>
  </si>
  <si>
    <t>Contact Name - Name of the individual UA can contact regarding the project</t>
  </si>
  <si>
    <t>Telephone</t>
  </si>
  <si>
    <t>Email Address</t>
  </si>
  <si>
    <t>Address</t>
  </si>
  <si>
    <t>Brief overview and scope of the projects</t>
  </si>
  <si>
    <t>Types of consultants provided</t>
  </si>
  <si>
    <t>Timeframe</t>
  </si>
  <si>
    <t>Major goals and outcomes</t>
  </si>
  <si>
    <t>Exception Tab</t>
  </si>
  <si>
    <t>ITEM #</t>
  </si>
  <si>
    <t>RFP  Reference (page number, section number, paragraph)</t>
  </si>
  <si>
    <t>Specific RFP Language</t>
  </si>
  <si>
    <t>Comments</t>
  </si>
  <si>
    <t>Assumption  Tab</t>
  </si>
  <si>
    <t>Description</t>
  </si>
  <si>
    <t>Unit Price</t>
  </si>
  <si>
    <t>Quantity</t>
  </si>
  <si>
    <t>Total</t>
  </si>
  <si>
    <t>ASUMPTIONS ITEMS TOTAL</t>
  </si>
  <si>
    <t>Company has demonstrated experience providing the following deliverables, including but not limited to: baseline assessment, gap analysis, risk assessment, strategic operational road map and business plan, change management and stakeholder engagement, executive sponsor presentation and sign-off, implementation support, and health check and reimplementation</t>
  </si>
  <si>
    <t>Provide a high level project plan.  The plan must be comprehensive enough in scope and detail to convey the Respondent's  ability to manage this project as specified in this RFP.  Include high level timeline and milestones for each of the following Deliverables:</t>
  </si>
  <si>
    <t>Provide the average number of employees over the last year, including full-time employees, contract employees and total employees (state explicitly the number of professional and technical employees).</t>
  </si>
  <si>
    <t>1.  Include two 1 page case study examples of how Respondent has successfully worked with a university for network and telecommunication strategic business planning development.</t>
  </si>
  <si>
    <t>Description of how the services / solution  offered specifically meet the Scope of Work (see Section 2 of the RFP)</t>
  </si>
  <si>
    <t>8.     Health Check</t>
  </si>
  <si>
    <t>9.     Reimplementation Support</t>
  </si>
  <si>
    <t>E.</t>
  </si>
  <si>
    <t>Describe hourly rate schedule discounts (if any) for bulk purchase hours</t>
  </si>
  <si>
    <t xml:space="preserve">What do you consider to be the most important factors in the success of your organization's  projects? What methodologies, templates, tools, or practices do you employ?  </t>
  </si>
  <si>
    <t>Describe your organization's experience with providing the following:</t>
  </si>
  <si>
    <t xml:space="preserve"> Hourly Rate Structure Bulk Purchase Discount Structure</t>
  </si>
  <si>
    <t>Response 
Met or Not Met</t>
  </si>
  <si>
    <t>Text - Met or Not Met</t>
  </si>
  <si>
    <t>Text -Met or Not Met</t>
  </si>
  <si>
    <t>Text Response Only
 200 Character Maximum</t>
  </si>
  <si>
    <t xml:space="preserve">Company has five (5) years practice.  </t>
  </si>
  <si>
    <t>7.     Implementation Support</t>
  </si>
  <si>
    <t xml:space="preserve">ATTACHMENT II   Response Template  </t>
  </si>
  <si>
    <t>ATTACHMENT II RESPONSE TEMPLATE</t>
  </si>
  <si>
    <t xml:space="preserve">Company History, including but not limited to:
</t>
  </si>
  <si>
    <r>
      <t>1.</t>
    </r>
    <r>
      <rPr>
        <sz val="7"/>
        <color theme="1"/>
        <rFont val="Times New Roman"/>
        <family val="1"/>
      </rPr>
      <t xml:space="preserve">       </t>
    </r>
    <r>
      <rPr>
        <sz val="11"/>
        <color theme="1"/>
        <rFont val="Times New Roman"/>
        <family val="1"/>
      </rPr>
      <t>Foundation Date</t>
    </r>
  </si>
  <si>
    <t>6.     Current financial status and revenues – Overview only</t>
  </si>
  <si>
    <r>
      <t>2.</t>
    </r>
    <r>
      <rPr>
        <sz val="7"/>
        <color theme="1"/>
        <rFont val="Times New Roman"/>
        <family val="1"/>
      </rPr>
      <t xml:space="preserve">       </t>
    </r>
    <r>
      <rPr>
        <sz val="11"/>
        <color theme="1"/>
        <rFont val="Times New Roman"/>
        <family val="1"/>
      </rPr>
      <t>Description of core activities</t>
    </r>
  </si>
  <si>
    <r>
      <t>3.</t>
    </r>
    <r>
      <rPr>
        <sz val="7"/>
        <color theme="1"/>
        <rFont val="Times New Roman"/>
        <family val="1"/>
      </rPr>
      <t xml:space="preserve">       </t>
    </r>
    <r>
      <rPr>
        <sz val="11"/>
        <color theme="1"/>
        <rFont val="Times New Roman"/>
        <family val="1"/>
      </rPr>
      <t>Major company and distributor locations</t>
    </r>
  </si>
  <si>
    <r>
      <t>4.</t>
    </r>
    <r>
      <rPr>
        <sz val="7"/>
        <color theme="1"/>
        <rFont val="Times New Roman"/>
        <family val="1"/>
      </rPr>
      <t xml:space="preserve">       </t>
    </r>
    <r>
      <rPr>
        <sz val="11"/>
        <color theme="1"/>
        <rFont val="Times New Roman"/>
        <family val="1"/>
      </rPr>
      <t>Total number of clients</t>
    </r>
  </si>
  <si>
    <r>
      <t>5.</t>
    </r>
    <r>
      <rPr>
        <sz val="7"/>
        <color theme="1"/>
        <rFont val="Times New Roman"/>
        <family val="1"/>
      </rPr>
      <t xml:space="preserve">       </t>
    </r>
    <r>
      <rPr>
        <sz val="11"/>
        <color theme="1"/>
        <rFont val="Times New Roman"/>
        <family val="1"/>
      </rPr>
      <t>Total number of clients in higher education</t>
    </r>
  </si>
  <si>
    <t>References Tab</t>
  </si>
  <si>
    <t xml:space="preserve">Respondent: </t>
  </si>
  <si>
    <t>SPECIFICATIONS / GOALS AND DELIVERABLES TAB</t>
  </si>
  <si>
    <r>
      <rPr>
        <b/>
        <sz val="11"/>
        <color theme="1"/>
        <rFont val="Times New Roman"/>
        <family val="1"/>
      </rPr>
      <t>Instructions:</t>
    </r>
    <r>
      <rPr>
        <sz val="11"/>
        <color theme="1"/>
        <rFont val="Times New Roman"/>
        <family val="1"/>
      </rPr>
      <t xml:space="preserve"> 
Enter Respondent's name in the space above  (yellow highlight).  
If pricing is dependent on any assumptions that are not specifically stated on the Official Bid Price Sheet (reference Section 3 Costs/Pricing), please list those assumptions accordingly on this spreadsheet and show detailed pricing.  Any additional pricing lists should remain attached to the Official Bid Price Sheet for purposes of accurate evaluation.  
If additional rows are required, copy  and insert copied cells/rows above final total.</t>
    </r>
  </si>
  <si>
    <r>
      <t xml:space="preserve">University of Arkansas - Fayetteville
University Information &amp; Technology Services
CONSULTING SERVICES - TECHNOLOGY NETWORK &amp; INFRASTRUCTURE BUSINESS MODELING
</t>
    </r>
    <r>
      <rPr>
        <b/>
        <sz val="11"/>
        <rFont val="Times New Roman"/>
        <family val="1"/>
      </rPr>
      <t>RFP No. R111221</t>
    </r>
    <r>
      <rPr>
        <b/>
        <sz val="11"/>
        <color theme="1"/>
        <rFont val="Times New Roman"/>
        <family val="1"/>
      </rPr>
      <t xml:space="preserve">
</t>
    </r>
  </si>
  <si>
    <r>
      <t xml:space="preserve">Instructions: 
</t>
    </r>
    <r>
      <rPr>
        <sz val="11"/>
        <color theme="1"/>
        <rFont val="Times New Roman"/>
        <family val="1"/>
      </rPr>
      <t>-Respondents shall submit responses to all the</t>
    </r>
    <r>
      <rPr>
        <sz val="11"/>
        <rFont val="Times New Roman"/>
        <family val="1"/>
      </rPr>
      <t xml:space="preserve"> Section 14 SPECIFICATIONS / GOALS AND DELIVERABLES  </t>
    </r>
    <r>
      <rPr>
        <sz val="11"/>
        <color theme="1"/>
        <rFont val="Times New Roman"/>
        <family val="1"/>
      </rPr>
      <t xml:space="preserve">items below using this Response Template. 
-Responses to the section below must be provided as per the Response Type column. 
-Section B:  If not able to meet the minimum requirements note in the Response Column  - "Not Met"
-Use the Response Column to provide a brief response, not greater than 500 characters including spaces.
- DO NOT include any generic marketing material in the Proposal.
</t>
    </r>
    <r>
      <rPr>
        <b/>
        <sz val="11"/>
        <color theme="1"/>
        <rFont val="Times New Roman"/>
        <family val="1"/>
      </rPr>
      <t>-</t>
    </r>
    <r>
      <rPr>
        <sz val="11"/>
        <color theme="1"/>
        <rFont val="Times New Roman"/>
        <family val="1"/>
      </rPr>
      <t xml:space="preserve">It is the Respondent’s sole responsibility to submit information in fulfillment of the requirements of this RFP.  If pertinent information or required submittals are not included within the Proposal, it may cause the Proposal to be rejected or have an adverse impact on evaluation. 
</t>
    </r>
    <r>
      <rPr>
        <b/>
        <u/>
        <sz val="11"/>
        <color theme="1"/>
        <rFont val="Times New Roman"/>
        <family val="1"/>
      </rPr>
      <t>Note:</t>
    </r>
    <r>
      <rPr>
        <sz val="11"/>
        <color theme="1"/>
        <rFont val="Times New Roman"/>
        <family val="1"/>
      </rPr>
      <t xml:space="preserve">  Respondents who </t>
    </r>
    <r>
      <rPr>
        <b/>
        <u/>
        <sz val="11"/>
        <color theme="1"/>
        <rFont val="Times New Roman"/>
        <family val="1"/>
      </rPr>
      <t>do not</t>
    </r>
    <r>
      <rPr>
        <sz val="11"/>
        <color theme="1"/>
        <rFont val="Times New Roman"/>
        <family val="1"/>
      </rPr>
      <t xml:space="preserve"> meet the minimum requirements in this Attachment II Response Template, Specifications / Goals And Deliverables Tab 4 Section B will </t>
    </r>
    <r>
      <rPr>
        <b/>
        <u/>
        <sz val="11"/>
        <color theme="1"/>
        <rFont val="Times New Roman"/>
        <family val="1"/>
      </rPr>
      <t>not be considered.</t>
    </r>
    <r>
      <rPr>
        <sz val="11"/>
        <color theme="1"/>
        <rFont val="Times New Roman"/>
        <family val="1"/>
      </rPr>
      <t xml:space="preserve">
</t>
    </r>
  </si>
  <si>
    <r>
      <t xml:space="preserve">
Instructions:  
Ente</t>
    </r>
    <r>
      <rPr>
        <sz val="11"/>
        <rFont val="Times New Roman"/>
        <family val="1"/>
      </rPr>
      <t>r Respondent's name in the space above  (yellow highlight).
Reference Section 9.3 of this RFP. Any exceptions to any of the terms, conditions, specifications, protocols, and/or other requirements listed in this RFP must be clearly noted by reference to the page number, section, or other identifying reference in this RFP. All information regarding such exceptions to content or requirements must be noted in the same sequence as its appearance in this RFP in the format provided below (yellow highlights).   
If additional rows are required, copy and insert copied rows and add item numbers.</t>
    </r>
  </si>
  <si>
    <r>
      <t xml:space="preserve">Instructions:  </t>
    </r>
    <r>
      <rPr>
        <sz val="11"/>
        <color theme="1"/>
        <rFont val="Times New Roman"/>
        <family val="1"/>
      </rPr>
      <t>Enter the Respondent Name in the space above (yellow highlight).  
Reference Section 4 of this RFP.  Respondents shall submit, as part of the Proposal,  reference information for a minimum of three (3) major Network &amp; Telecommunications projects performed in the higher education market, including at least two (2) universities of similar size and scale as the University.  
Use the Response Column to provide a brief text response, not greater than 200 characters including spaces.
The information should include the following detail: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</si>
</sst>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m/dd/yy;@"/>
    <numFmt numFmtId="165" formatCode="0.0"/>
    <numFmt numFmtId="166" formatCode="mm/dd/yy"/>
    <numFmt numFmtId="167" formatCode="#,##0;\-#,##0;&quot;-&quot;"/>
  </numFmts>
  <fonts count="54" x14ac:knownFonts="1">
    <font>
      <sz val="11"/>
      <color theme="1"/>
      <name val="Calibri"/>
      <family val="2"/>
      <scheme val="minor"/>
    </font>
    <font>
      <b/>
      <sz val="11"/>
      <color theme="1"/>
      <name val="Calibri"/>
      <family val="2"/>
      <scheme val="minor"/>
    </font>
    <font>
      <sz val="10"/>
      <color rgb="FF000000"/>
      <name val="Arial"/>
      <family val="2"/>
    </font>
    <font>
      <sz val="10"/>
      <name val="Arial"/>
      <family val="2"/>
    </font>
    <font>
      <b/>
      <sz val="10"/>
      <name val="Arial"/>
      <family val="2"/>
    </font>
    <font>
      <sz val="11"/>
      <color rgb="FFFF0000"/>
      <name val="Calibri"/>
      <family val="2"/>
      <scheme val="minor"/>
    </font>
    <font>
      <sz val="11"/>
      <color theme="0"/>
      <name val="Calibri"/>
      <family val="2"/>
      <scheme val="minor"/>
    </font>
    <font>
      <sz val="11"/>
      <color theme="1"/>
      <name val="Calibri"/>
      <family val="2"/>
      <scheme val="minor"/>
    </font>
    <font>
      <sz val="12"/>
      <color theme="1"/>
      <name val="Calibri"/>
      <family val="2"/>
      <scheme val="minor"/>
    </font>
    <font>
      <b/>
      <sz val="12"/>
      <name val="Arial"/>
      <family val="2"/>
    </font>
    <font>
      <sz val="11"/>
      <color indexed="8"/>
      <name val="Calibri"/>
      <family val="2"/>
    </font>
    <font>
      <sz val="11"/>
      <color indexed="9"/>
      <name val="Calibri"/>
      <family val="2"/>
    </font>
    <font>
      <sz val="11"/>
      <color indexed="20"/>
      <name val="Calibri"/>
      <family val="2"/>
    </font>
    <font>
      <sz val="10"/>
      <color indexed="8"/>
      <name val="Arial"/>
      <family val="2"/>
    </font>
    <font>
      <b/>
      <sz val="11"/>
      <color indexed="10"/>
      <name val="Calibri"/>
      <family val="2"/>
    </font>
    <font>
      <b/>
      <sz val="11"/>
      <color indexed="9"/>
      <name val="Calibri"/>
      <family val="2"/>
    </font>
    <font>
      <sz val="10"/>
      <name val="MS Serif"/>
      <family val="1"/>
    </font>
    <font>
      <sz val="10"/>
      <color indexed="16"/>
      <name val="MS Serif"/>
      <family val="1"/>
    </font>
    <font>
      <i/>
      <sz val="11"/>
      <color indexed="23"/>
      <name val="Calibri"/>
      <family val="2"/>
    </font>
    <font>
      <sz val="11"/>
      <color indexed="58"/>
      <name val="Calibri"/>
      <family val="2"/>
    </font>
    <font>
      <b/>
      <sz val="15"/>
      <color indexed="46"/>
      <name val="Calibri"/>
      <family val="2"/>
    </font>
    <font>
      <b/>
      <sz val="13"/>
      <color indexed="46"/>
      <name val="Calibri"/>
      <family val="2"/>
    </font>
    <font>
      <b/>
      <sz val="11"/>
      <color indexed="46"/>
      <name val="Calibri"/>
      <family val="2"/>
    </font>
    <font>
      <sz val="11"/>
      <color indexed="54"/>
      <name val="Calibri"/>
      <family val="2"/>
    </font>
    <font>
      <sz val="11"/>
      <color indexed="10"/>
      <name val="Calibri"/>
      <family val="2"/>
    </font>
    <font>
      <sz val="11"/>
      <color indexed="19"/>
      <name val="Calibri"/>
      <family val="2"/>
    </font>
    <font>
      <b/>
      <sz val="11"/>
      <color indexed="63"/>
      <name val="Calibri"/>
      <family val="2"/>
    </font>
    <font>
      <sz val="8"/>
      <name val="Helv"/>
    </font>
    <font>
      <b/>
      <sz val="8"/>
      <color indexed="8"/>
      <name val="Helv"/>
    </font>
    <font>
      <b/>
      <sz val="18"/>
      <color indexed="46"/>
      <name val="Cambria"/>
      <family val="2"/>
    </font>
    <font>
      <b/>
      <sz val="11"/>
      <color indexed="8"/>
      <name val="Calibri"/>
      <family val="2"/>
    </font>
    <font>
      <sz val="10"/>
      <name val="Times"/>
    </font>
    <font>
      <sz val="10"/>
      <name val="Times"/>
      <family val="1"/>
    </font>
    <font>
      <b/>
      <sz val="11.5"/>
      <name val="Times"/>
      <family val="1"/>
    </font>
    <font>
      <sz val="11"/>
      <color rgb="FFFF0000"/>
      <name val="Times New Roman"/>
      <family val="1"/>
    </font>
    <font>
      <sz val="11"/>
      <color theme="1"/>
      <name val="Times New Roman"/>
      <family val="1"/>
    </font>
    <font>
      <b/>
      <sz val="11"/>
      <color theme="1"/>
      <name val="Times New Roman"/>
      <family val="1"/>
    </font>
    <font>
      <b/>
      <sz val="11"/>
      <color theme="0"/>
      <name val="Times New Roman"/>
      <family val="1"/>
    </font>
    <font>
      <sz val="11"/>
      <name val="Times New Roman"/>
      <family val="1"/>
    </font>
    <font>
      <sz val="11"/>
      <color theme="0"/>
      <name val="Times New Roman"/>
      <family val="1"/>
    </font>
    <font>
      <sz val="7"/>
      <color theme="1"/>
      <name val="Times New Roman"/>
      <family val="1"/>
    </font>
    <font>
      <sz val="11"/>
      <color theme="0"/>
      <name val="Symbol"/>
      <family val="1"/>
      <charset val="2"/>
    </font>
    <font>
      <sz val="8"/>
      <color theme="1"/>
      <name val="Calibri"/>
      <family val="2"/>
      <scheme val="minor"/>
    </font>
    <font>
      <sz val="10"/>
      <color theme="1"/>
      <name val="Calibri"/>
      <family val="2"/>
      <scheme val="minor"/>
    </font>
    <font>
      <b/>
      <sz val="14"/>
      <color theme="1"/>
      <name val="Times New Roman"/>
      <family val="1"/>
    </font>
    <font>
      <b/>
      <sz val="14"/>
      <name val="Times New Roman"/>
      <family val="1"/>
    </font>
    <font>
      <sz val="14"/>
      <color theme="1"/>
      <name val="Calibri"/>
      <family val="2"/>
      <scheme val="minor"/>
    </font>
    <font>
      <b/>
      <sz val="11"/>
      <name val="Times New Roman"/>
      <family val="1"/>
    </font>
    <font>
      <sz val="11"/>
      <color rgb="FF000000"/>
      <name val="Times New Roman"/>
      <family val="1"/>
    </font>
    <font>
      <sz val="14"/>
      <color theme="1"/>
      <name val="Times New Roman"/>
      <family val="1"/>
    </font>
    <font>
      <sz val="12"/>
      <color theme="1"/>
      <name val="Times New Roman"/>
      <family val="1"/>
    </font>
    <font>
      <sz val="11"/>
      <name val="Calibri"/>
      <family val="2"/>
      <scheme val="minor"/>
    </font>
    <font>
      <b/>
      <u/>
      <sz val="11"/>
      <color theme="1"/>
      <name val="Times New Roman"/>
      <family val="1"/>
    </font>
    <font>
      <i/>
      <sz val="11"/>
      <color theme="1"/>
      <name val="Times New Roman"/>
      <family val="1"/>
    </font>
  </fonts>
  <fills count="34">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theme="6" tint="0.59999389629810485"/>
        <bgColor indexed="64"/>
      </patternFill>
    </fill>
    <fill>
      <patternFill patternType="solid">
        <fgColor rgb="FFC0C0C0"/>
      </patternFill>
    </fill>
    <fill>
      <patternFill patternType="solid">
        <fgColor theme="0" tint="-0.34998626667073579"/>
        <bgColor theme="4" tint="0.79998168889431442"/>
      </patternFill>
    </fill>
    <fill>
      <patternFill patternType="solid">
        <fgColor theme="0" tint="-0.34998626667073579"/>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4"/>
      </patternFill>
    </fill>
    <fill>
      <patternFill patternType="solid">
        <fgColor theme="4"/>
        <bgColor theme="4"/>
      </patternFill>
    </fill>
    <fill>
      <patternFill patternType="solid">
        <fgColor indexed="42"/>
      </patternFill>
    </fill>
    <fill>
      <patternFill patternType="solid">
        <fgColor indexed="29"/>
      </patternFill>
    </fill>
    <fill>
      <patternFill patternType="solid">
        <fgColor indexed="51"/>
      </patternFill>
    </fill>
    <fill>
      <patternFill patternType="solid">
        <fgColor indexed="55"/>
      </patternFill>
    </fill>
    <fill>
      <patternFill patternType="solid">
        <fgColor indexed="27"/>
      </patternFill>
    </fill>
    <fill>
      <patternFill patternType="solid">
        <fgColor indexed="45"/>
      </patternFill>
    </fill>
    <fill>
      <patternFill patternType="solid">
        <fgColor indexed="46"/>
      </patternFill>
    </fill>
    <fill>
      <patternFill patternType="solid">
        <fgColor indexed="53"/>
      </patternFill>
    </fill>
    <fill>
      <patternFill patternType="solid">
        <fgColor indexed="54"/>
      </patternFill>
    </fill>
    <fill>
      <patternFill patternType="solid">
        <fgColor indexed="49"/>
      </patternFill>
    </fill>
    <fill>
      <patternFill patternType="solid">
        <fgColor indexed="10"/>
      </patternFill>
    </fill>
    <fill>
      <patternFill patternType="solid">
        <fgColor indexed="14"/>
      </patternFill>
    </fill>
    <fill>
      <patternFill patternType="solid">
        <fgColor indexed="22"/>
      </patternFill>
    </fill>
    <fill>
      <patternFill patternType="solid">
        <fgColor indexed="43"/>
      </patternFill>
    </fill>
    <fill>
      <patternFill patternType="solid">
        <fgColor theme="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0"/>
        <bgColor theme="4" tint="0.79998168889431442"/>
      </patternFill>
    </fill>
    <fill>
      <patternFill patternType="solid">
        <fgColor theme="5" tint="0.39997558519241921"/>
        <bgColor rgb="FF1F497D"/>
      </patternFill>
    </fill>
    <fill>
      <patternFill patternType="solid">
        <fgColor theme="5" tint="0.39997558519241921"/>
        <bgColor indexed="64"/>
      </patternFill>
    </fill>
  </fills>
  <borders count="75">
    <border>
      <left/>
      <right/>
      <top/>
      <bottom/>
      <diagonal/>
    </border>
    <border>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style="thin">
        <color theme="4" tint="0.39997558519241921"/>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6"/>
      </top>
      <bottom style="double">
        <color indexed="46"/>
      </bottom>
      <diagonal/>
    </border>
    <border>
      <left style="thin">
        <color auto="1"/>
      </left>
      <right style="thin">
        <color auto="1"/>
      </right>
      <top/>
      <bottom style="medium">
        <color auto="1"/>
      </bottom>
      <diagonal/>
    </border>
    <border>
      <left style="thin">
        <color auto="1"/>
      </left>
      <right style="thin">
        <color auto="1"/>
      </right>
      <top style="medium">
        <color theme="1"/>
      </top>
      <bottom style="medium">
        <color theme="1"/>
      </bottom>
      <diagonal/>
    </border>
    <border>
      <left style="thin">
        <color auto="1"/>
      </left>
      <right style="thin">
        <color auto="1"/>
      </right>
      <top style="medium">
        <color auto="1"/>
      </top>
      <bottom style="medium">
        <color auto="1"/>
      </bottom>
      <diagonal/>
    </border>
    <border>
      <left/>
      <right/>
      <top/>
      <bottom style="medium">
        <color auto="1"/>
      </bottom>
      <diagonal/>
    </border>
    <border>
      <left style="thin">
        <color auto="1"/>
      </left>
      <right/>
      <top/>
      <bottom/>
      <diagonal/>
    </border>
    <border>
      <left/>
      <right/>
      <top style="medium">
        <color indexed="64"/>
      </top>
      <bottom style="medium">
        <color theme="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auto="1"/>
      </right>
      <top/>
      <bottom style="thin">
        <color indexed="64"/>
      </bottom>
      <diagonal/>
    </border>
    <border>
      <left/>
      <right style="thin">
        <color auto="1"/>
      </right>
      <top style="medium">
        <color theme="1"/>
      </top>
      <bottom style="medium">
        <color theme="1"/>
      </bottom>
      <diagonal/>
    </border>
    <border>
      <left/>
      <right style="thin">
        <color auto="1"/>
      </right>
      <top/>
      <bottom style="medium">
        <color auto="1"/>
      </bottom>
      <diagonal/>
    </border>
    <border>
      <left/>
      <right style="thin">
        <color auto="1"/>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top style="medium">
        <color auto="1"/>
      </top>
      <bottom style="thin">
        <color indexed="64"/>
      </bottom>
      <diagonal/>
    </border>
    <border>
      <left/>
      <right style="medium">
        <color indexed="64"/>
      </right>
      <top style="medium">
        <color auto="1"/>
      </top>
      <bottom style="thin">
        <color indexed="64"/>
      </bottom>
      <diagonal/>
    </border>
    <border>
      <left/>
      <right style="medium">
        <color indexed="64"/>
      </right>
      <top style="thin">
        <color indexed="64"/>
      </top>
      <bottom style="medium">
        <color indexed="64"/>
      </bottom>
      <diagonal/>
    </border>
    <border>
      <left style="thin">
        <color auto="1"/>
      </left>
      <right style="medium">
        <color indexed="64"/>
      </right>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theme="1"/>
      </bottom>
      <diagonal/>
    </border>
    <border>
      <left/>
      <right style="medium">
        <color indexed="64"/>
      </right>
      <top style="medium">
        <color indexed="64"/>
      </top>
      <bottom style="medium">
        <color theme="1"/>
      </bottom>
      <diagonal/>
    </border>
    <border>
      <left style="medium">
        <color indexed="64"/>
      </left>
      <right style="thin">
        <color auto="1"/>
      </right>
      <top style="medium">
        <color theme="1"/>
      </top>
      <bottom style="medium">
        <color theme="1"/>
      </bottom>
      <diagonal/>
    </border>
    <border>
      <left style="thin">
        <color auto="1"/>
      </left>
      <right style="medium">
        <color indexed="64"/>
      </right>
      <top style="medium">
        <color theme="1"/>
      </top>
      <bottom style="medium">
        <color theme="1"/>
      </bottom>
      <diagonal/>
    </border>
    <border>
      <left style="medium">
        <color indexed="64"/>
      </left>
      <right style="thin">
        <color auto="1"/>
      </right>
      <top/>
      <bottom style="thin">
        <color indexed="64"/>
      </bottom>
      <diagonal/>
    </border>
    <border>
      <left style="thin">
        <color indexed="64"/>
      </left>
      <right style="medium">
        <color indexed="64"/>
      </right>
      <top/>
      <bottom style="thin">
        <color indexed="64"/>
      </bottom>
      <diagonal/>
    </border>
    <border>
      <left style="medium">
        <color auto="1"/>
      </left>
      <right/>
      <top style="thin">
        <color auto="1"/>
      </top>
      <bottom style="thin">
        <color auto="1"/>
      </bottom>
      <diagonal/>
    </border>
    <border>
      <left/>
      <right/>
      <top style="thin">
        <color auto="1"/>
      </top>
      <bottom style="medium">
        <color auto="1"/>
      </bottom>
      <diagonal/>
    </border>
    <border>
      <left/>
      <right/>
      <top style="thin">
        <color theme="4" tint="0.39997558519241921"/>
      </top>
      <bottom style="medium">
        <color indexed="64"/>
      </bottom>
      <diagonal/>
    </border>
  </borders>
  <cellStyleXfs count="79">
    <xf numFmtId="0" fontId="0" fillId="0" borderId="0"/>
    <xf numFmtId="0" fontId="6" fillId="11" borderId="0" applyNumberFormat="0" applyBorder="0" applyAlignment="0" applyProtection="0"/>
    <xf numFmtId="0" fontId="8" fillId="0" borderId="0"/>
    <xf numFmtId="0" fontId="7" fillId="0" borderId="0"/>
    <xf numFmtId="0" fontId="7" fillId="0" borderId="0"/>
    <xf numFmtId="0" fontId="7" fillId="0" borderId="0"/>
    <xf numFmtId="0" fontId="3" fillId="0" borderId="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4" borderId="0" applyNumberFormat="0" applyBorder="0" applyAlignment="0" applyProtection="0"/>
    <xf numFmtId="0" fontId="11" fillId="17"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2" fillId="24" borderId="0" applyNumberFormat="0" applyBorder="0" applyAlignment="0" applyProtection="0"/>
    <xf numFmtId="167" fontId="13" fillId="0" borderId="0" applyFill="0" applyBorder="0" applyAlignment="0"/>
    <xf numFmtId="0" fontId="14" fillId="16" borderId="9" applyNumberFormat="0" applyAlignment="0" applyProtection="0"/>
    <xf numFmtId="0" fontId="15" fillId="25" borderId="10" applyNumberFormat="0" applyAlignment="0" applyProtection="0"/>
    <xf numFmtId="0" fontId="16" fillId="0" borderId="0" applyNumberFormat="0" applyAlignment="0">
      <alignment horizontal="left"/>
    </xf>
    <xf numFmtId="44" fontId="3" fillId="0" borderId="0" applyFont="0" applyFill="0" applyBorder="0" applyAlignment="0" applyProtection="0"/>
    <xf numFmtId="44" fontId="3" fillId="0" borderId="0" applyFont="0" applyFill="0" applyBorder="0" applyAlignment="0" applyProtection="0"/>
    <xf numFmtId="0" fontId="17" fillId="0" borderId="0" applyNumberFormat="0" applyAlignment="0">
      <alignment horizontal="left"/>
    </xf>
    <xf numFmtId="0" fontId="18" fillId="0" borderId="0" applyNumberFormat="0" applyFill="0" applyBorder="0" applyAlignment="0" applyProtection="0"/>
    <xf numFmtId="0" fontId="19" fillId="17" borderId="0" applyNumberFormat="0" applyBorder="0" applyAlignment="0" applyProtection="0"/>
    <xf numFmtId="0" fontId="9" fillId="0" borderId="11" applyNumberFormat="0" applyAlignment="0" applyProtection="0">
      <alignment horizontal="left" vertical="center"/>
    </xf>
    <xf numFmtId="0" fontId="9" fillId="0" borderId="12">
      <alignment horizontal="left" vertical="center"/>
    </xf>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26" borderId="9" applyNumberFormat="0" applyAlignment="0" applyProtection="0"/>
    <xf numFmtId="0" fontId="24" fillId="0" borderId="16" applyNumberFormat="0" applyFill="0" applyAlignment="0" applyProtection="0"/>
    <xf numFmtId="0" fontId="25" fillId="26" borderId="0" applyNumberFormat="0" applyBorder="0" applyAlignment="0" applyProtection="0"/>
    <xf numFmtId="0" fontId="3" fillId="0" borderId="0"/>
    <xf numFmtId="0" fontId="3" fillId="26" borderId="17" applyNumberFormat="0" applyFont="0" applyAlignment="0" applyProtection="0"/>
    <xf numFmtId="0" fontId="26" fillId="16" borderId="18" applyNumberFormat="0" applyAlignment="0" applyProtection="0"/>
    <xf numFmtId="9" fontId="3" fillId="0" borderId="0" applyFont="0" applyFill="0" applyBorder="0" applyAlignment="0" applyProtection="0"/>
    <xf numFmtId="9" fontId="3" fillId="0" borderId="0" applyFont="0" applyFill="0" applyBorder="0" applyAlignment="0" applyProtection="0"/>
    <xf numFmtId="166" fontId="27" fillId="0" borderId="0" applyNumberFormat="0" applyFill="0" applyBorder="0" applyAlignment="0" applyProtection="0">
      <alignment horizontal="left"/>
    </xf>
    <xf numFmtId="0" fontId="13" fillId="0" borderId="0">
      <alignment vertical="top"/>
    </xf>
    <xf numFmtId="40" fontId="28" fillId="0" borderId="0" applyBorder="0">
      <alignment horizontal="right"/>
    </xf>
    <xf numFmtId="0" fontId="29" fillId="0" borderId="0" applyNumberFormat="0" applyFill="0" applyBorder="0" applyAlignment="0" applyProtection="0"/>
    <xf numFmtId="0" fontId="30" fillId="0" borderId="19" applyNumberFormat="0" applyFill="0" applyAlignment="0" applyProtection="0"/>
    <xf numFmtId="0" fontId="24" fillId="0" borderId="0" applyNumberForma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13" fillId="0" borderId="0">
      <alignment vertical="top"/>
    </xf>
    <xf numFmtId="0" fontId="7" fillId="0" borderId="0"/>
    <xf numFmtId="0" fontId="31" fillId="0" borderId="0"/>
    <xf numFmtId="0" fontId="32" fillId="0" borderId="0">
      <alignment vertical="top" wrapText="1"/>
    </xf>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33" fillId="0" borderId="0" applyNumberFormat="0">
      <alignment vertical="top" wrapText="1"/>
    </xf>
    <xf numFmtId="0" fontId="31" fillId="0" borderId="0" applyNumberFormat="0">
      <alignment horizontal="left" vertical="top" wrapText="1" indent="1"/>
    </xf>
    <xf numFmtId="0" fontId="32" fillId="0" borderId="0" applyNumberFormat="0">
      <alignment horizontal="left" vertical="top" wrapText="1" indent="3"/>
    </xf>
    <xf numFmtId="0" fontId="31" fillId="0" borderId="0"/>
    <xf numFmtId="43" fontId="31" fillId="0" borderId="0" applyFont="0" applyFill="0" applyBorder="0" applyAlignment="0" applyProtection="0"/>
    <xf numFmtId="44" fontId="8" fillId="0" borderId="0" applyFont="0" applyFill="0" applyBorder="0" applyAlignment="0" applyProtection="0"/>
  </cellStyleXfs>
  <cellXfs count="253">
    <xf numFmtId="0" fontId="0" fillId="0" borderId="0" xfId="0"/>
    <xf numFmtId="0" fontId="0" fillId="0" borderId="0" xfId="0" applyNumberFormat="1" applyAlignment="1">
      <alignment vertical="top" wrapText="1"/>
    </xf>
    <xf numFmtId="164" fontId="0" fillId="0" borderId="0" xfId="0" applyNumberFormat="1" applyAlignment="1">
      <alignment vertical="top"/>
    </xf>
    <xf numFmtId="0" fontId="0" fillId="0" borderId="0" xfId="0" applyAlignment="1">
      <alignment vertical="top" wrapText="1"/>
    </xf>
    <xf numFmtId="0" fontId="0" fillId="2" borderId="1" xfId="0" applyFont="1" applyFill="1" applyBorder="1" applyAlignment="1">
      <alignment vertical="top" wrapText="1"/>
    </xf>
    <xf numFmtId="0" fontId="0" fillId="0" borderId="3" xfId="0" applyFont="1" applyBorder="1" applyAlignment="1">
      <alignment vertical="top" wrapText="1"/>
    </xf>
    <xf numFmtId="49" fontId="0" fillId="2" borderId="2" xfId="0" applyNumberFormat="1" applyFont="1" applyFill="1" applyBorder="1" applyAlignment="1">
      <alignment horizontal="left" vertical="top" wrapText="1"/>
    </xf>
    <xf numFmtId="0" fontId="0" fillId="2" borderId="3" xfId="0" applyFont="1" applyFill="1" applyBorder="1" applyAlignment="1">
      <alignment vertical="top" wrapText="1"/>
    </xf>
    <xf numFmtId="0" fontId="0" fillId="2" borderId="3" xfId="0" applyNumberFormat="1" applyFont="1" applyFill="1" applyBorder="1" applyAlignment="1">
      <alignment vertical="top" wrapText="1"/>
    </xf>
    <xf numFmtId="164" fontId="0" fillId="3" borderId="4" xfId="0" applyNumberFormat="1" applyFont="1" applyFill="1" applyBorder="1" applyAlignment="1">
      <alignment horizontal="left" vertical="top" wrapText="1"/>
    </xf>
    <xf numFmtId="0" fontId="0" fillId="2" borderId="5" xfId="0" applyNumberFormat="1" applyFont="1" applyFill="1" applyBorder="1" applyAlignment="1">
      <alignment vertical="top" wrapText="1"/>
    </xf>
    <xf numFmtId="1" fontId="0" fillId="0" borderId="2" xfId="0" applyNumberFormat="1" applyFont="1" applyBorder="1" applyAlignment="1">
      <alignment horizontal="left" vertical="top" wrapText="1"/>
    </xf>
    <xf numFmtId="0" fontId="0" fillId="0" borderId="6" xfId="0" applyNumberFormat="1" applyFont="1" applyBorder="1" applyAlignment="1">
      <alignment vertical="top" wrapText="1"/>
    </xf>
    <xf numFmtId="1" fontId="0" fillId="2" borderId="2" xfId="0" applyNumberFormat="1" applyFont="1" applyFill="1" applyBorder="1" applyAlignment="1">
      <alignment horizontal="left" vertical="top" wrapText="1"/>
    </xf>
    <xf numFmtId="0" fontId="0" fillId="2" borderId="6" xfId="0" applyNumberFormat="1" applyFont="1" applyFill="1" applyBorder="1" applyAlignment="1">
      <alignment vertical="top" wrapText="1"/>
    </xf>
    <xf numFmtId="0" fontId="1" fillId="0" borderId="2" xfId="0" applyNumberFormat="1" applyFont="1" applyBorder="1" applyAlignment="1">
      <alignment horizontal="left" vertical="top" wrapText="1"/>
    </xf>
    <xf numFmtId="49" fontId="0" fillId="0" borderId="2" xfId="0" applyNumberFormat="1" applyFont="1" applyBorder="1" applyAlignment="1">
      <alignment horizontal="left" vertical="top" wrapText="1"/>
    </xf>
    <xf numFmtId="164" fontId="0" fillId="3" borderId="2" xfId="0" applyNumberFormat="1" applyFont="1" applyFill="1" applyBorder="1" applyAlignment="1">
      <alignment horizontal="left" vertical="top" wrapText="1"/>
    </xf>
    <xf numFmtId="164" fontId="0" fillId="0" borderId="2" xfId="0" applyNumberFormat="1" applyFont="1" applyBorder="1" applyAlignment="1">
      <alignment horizontal="left" vertical="top" wrapText="1"/>
    </xf>
    <xf numFmtId="164" fontId="0" fillId="2" borderId="2" xfId="0" applyNumberFormat="1" applyFont="1" applyFill="1" applyBorder="1" applyAlignment="1">
      <alignment horizontal="left" vertical="top" wrapText="1"/>
    </xf>
    <xf numFmtId="164" fontId="1" fillId="0" borderId="2" xfId="0" applyNumberFormat="1" applyFont="1" applyBorder="1" applyAlignment="1">
      <alignment horizontal="left" vertical="top" wrapText="1"/>
    </xf>
    <xf numFmtId="0" fontId="0" fillId="2" borderId="2" xfId="0" applyNumberFormat="1" applyFont="1" applyFill="1" applyBorder="1" applyAlignment="1">
      <alignment horizontal="left" vertical="top" wrapText="1"/>
    </xf>
    <xf numFmtId="0" fontId="0" fillId="0" borderId="2" xfId="0" applyNumberFormat="1" applyFont="1" applyBorder="1" applyAlignment="1">
      <alignment horizontal="left" vertical="top" wrapText="1"/>
    </xf>
    <xf numFmtId="0" fontId="2" fillId="4" borderId="7" xfId="0" applyFont="1" applyFill="1" applyBorder="1" applyAlignment="1">
      <alignment horizontal="left" vertical="top" wrapText="1"/>
    </xf>
    <xf numFmtId="0" fontId="2" fillId="5" borderId="7" xfId="0" applyFont="1" applyFill="1" applyBorder="1" applyAlignment="1">
      <alignment horizontal="left" vertical="top" wrapText="1"/>
    </xf>
    <xf numFmtId="165" fontId="0" fillId="6" borderId="2" xfId="0" applyNumberFormat="1" applyFont="1" applyFill="1" applyBorder="1" applyAlignment="1">
      <alignment horizontal="left" vertical="top" wrapText="1"/>
    </xf>
    <xf numFmtId="164" fontId="0" fillId="7" borderId="0" xfId="0" applyNumberFormat="1" applyFill="1" applyAlignment="1">
      <alignment vertical="top"/>
    </xf>
    <xf numFmtId="0" fontId="2" fillId="4" borderId="7" xfId="0" applyFont="1" applyFill="1" applyBorder="1" applyAlignment="1">
      <alignment horizontal="left" vertical="top"/>
    </xf>
    <xf numFmtId="0" fontId="3" fillId="4" borderId="7" xfId="0" applyFont="1" applyFill="1" applyBorder="1" applyAlignment="1">
      <alignment horizontal="left" vertical="top" wrapText="1"/>
    </xf>
    <xf numFmtId="0" fontId="2" fillId="4" borderId="7" xfId="0" applyFont="1" applyFill="1" applyBorder="1" applyAlignment="1">
      <alignment horizontal="left" vertical="center" wrapText="1"/>
    </xf>
    <xf numFmtId="0" fontId="3" fillId="4" borderId="7" xfId="0" applyFont="1" applyFill="1" applyBorder="1" applyAlignment="1">
      <alignment horizontal="left" vertical="center" wrapText="1"/>
    </xf>
    <xf numFmtId="0" fontId="0" fillId="8" borderId="0" xfId="0" applyFill="1" applyAlignment="1">
      <alignment wrapText="1"/>
    </xf>
    <xf numFmtId="0" fontId="0" fillId="8" borderId="0" xfId="0" applyFill="1"/>
    <xf numFmtId="0" fontId="0" fillId="9" borderId="0" xfId="0" applyFill="1"/>
    <xf numFmtId="0" fontId="5" fillId="8" borderId="0" xfId="0" applyFont="1" applyFill="1" applyAlignment="1">
      <alignment horizontal="left" wrapText="1"/>
    </xf>
    <xf numFmtId="0" fontId="0" fillId="0" borderId="0" xfId="0" applyAlignment="1">
      <alignment vertical="center"/>
    </xf>
    <xf numFmtId="0" fontId="35" fillId="0" borderId="0" xfId="0" applyFont="1" applyAlignment="1">
      <alignment vertical="top" wrapText="1"/>
    </xf>
    <xf numFmtId="0" fontId="35" fillId="0" borderId="0" xfId="0" applyFont="1"/>
    <xf numFmtId="0" fontId="39" fillId="0" borderId="0" xfId="0" applyFont="1"/>
    <xf numFmtId="0" fontId="39" fillId="0" borderId="0" xfId="0" applyFont="1" applyAlignment="1">
      <alignment vertical="top" wrapText="1"/>
    </xf>
    <xf numFmtId="0" fontId="35" fillId="0" borderId="8" xfId="0" applyFont="1" applyBorder="1" applyAlignment="1" applyProtection="1">
      <alignment horizontal="left" vertical="top" wrapText="1"/>
      <protection locked="0"/>
    </xf>
    <xf numFmtId="0" fontId="36" fillId="10" borderId="22" xfId="0" applyFont="1" applyFill="1" applyBorder="1" applyAlignment="1">
      <alignment horizontal="center" vertical="top" wrapText="1"/>
    </xf>
    <xf numFmtId="0" fontId="35" fillId="0" borderId="0" xfId="0" applyFont="1" applyAlignment="1">
      <alignment horizontal="justify" vertical="center"/>
    </xf>
    <xf numFmtId="164" fontId="35" fillId="0" borderId="0" xfId="0" applyNumberFormat="1" applyFont="1" applyAlignment="1">
      <alignment vertical="top"/>
    </xf>
    <xf numFmtId="0" fontId="37" fillId="0" borderId="0" xfId="0" applyFont="1" applyAlignment="1">
      <alignment horizontal="center" vertical="top" wrapText="1"/>
    </xf>
    <xf numFmtId="0" fontId="36" fillId="0" borderId="0" xfId="0" applyFont="1" applyAlignment="1">
      <alignment horizontal="center" vertical="top" wrapText="1"/>
    </xf>
    <xf numFmtId="0" fontId="41" fillId="0" borderId="0" xfId="0" applyFont="1" applyAlignment="1">
      <alignment vertical="top" wrapText="1"/>
    </xf>
    <xf numFmtId="0" fontId="35" fillId="0" borderId="0" xfId="0" applyFont="1" applyAlignment="1">
      <alignment horizontal="left" vertical="center"/>
    </xf>
    <xf numFmtId="0" fontId="42" fillId="0" borderId="0" xfId="0" applyFont="1" applyAlignment="1">
      <alignment vertical="center"/>
    </xf>
    <xf numFmtId="0" fontId="43" fillId="0" borderId="0" xfId="0" applyFont="1" applyAlignment="1">
      <alignment vertical="center"/>
    </xf>
    <xf numFmtId="0" fontId="48" fillId="0" borderId="27" xfId="2" applyFont="1" applyBorder="1" applyAlignment="1" applyProtection="1">
      <alignment horizontal="center" vertical="center" wrapText="1"/>
      <protection locked="0"/>
    </xf>
    <xf numFmtId="0" fontId="48" fillId="0" borderId="27" xfId="2" applyFont="1" applyBorder="1" applyAlignment="1" applyProtection="1">
      <alignment vertical="center" wrapText="1"/>
      <protection locked="0"/>
    </xf>
    <xf numFmtId="0" fontId="35" fillId="27" borderId="8" xfId="0" applyFont="1" applyFill="1" applyBorder="1" applyAlignment="1" applyProtection="1">
      <alignment horizontal="left" vertical="top" wrapText="1"/>
      <protection locked="0"/>
    </xf>
    <xf numFmtId="164" fontId="36" fillId="28" borderId="11" xfId="0" applyNumberFormat="1" applyFont="1" applyFill="1" applyBorder="1" applyAlignment="1">
      <alignment vertical="top"/>
    </xf>
    <xf numFmtId="164" fontId="36" fillId="0" borderId="41" xfId="0" applyNumberFormat="1" applyFont="1" applyBorder="1" applyAlignment="1">
      <alignment horizontal="left" vertical="center" wrapText="1"/>
    </xf>
    <xf numFmtId="164" fontId="36" fillId="0" borderId="46" xfId="0" applyNumberFormat="1" applyFont="1" applyBorder="1" applyAlignment="1">
      <alignment horizontal="center" vertical="top" wrapText="1"/>
    </xf>
    <xf numFmtId="164" fontId="36" fillId="28" borderId="44" xfId="0" applyNumberFormat="1" applyFont="1" applyFill="1" applyBorder="1" applyAlignment="1">
      <alignment vertical="top"/>
    </xf>
    <xf numFmtId="0" fontId="35" fillId="28" borderId="45" xfId="0" applyFont="1" applyFill="1" applyBorder="1" applyAlignment="1">
      <alignment vertical="top"/>
    </xf>
    <xf numFmtId="49" fontId="36" fillId="10" borderId="48" xfId="0" applyNumberFormat="1" applyFont="1" applyFill="1" applyBorder="1" applyAlignment="1">
      <alignment horizontal="center" vertical="top" wrapText="1"/>
    </xf>
    <xf numFmtId="0" fontId="36" fillId="10" borderId="49" xfId="0" applyFont="1" applyFill="1" applyBorder="1" applyAlignment="1">
      <alignment horizontal="center" vertical="top" wrapText="1"/>
    </xf>
    <xf numFmtId="0" fontId="36" fillId="0" borderId="34" xfId="0" applyFont="1" applyBorder="1" applyAlignment="1">
      <alignment horizontal="left" vertical="center"/>
    </xf>
    <xf numFmtId="0" fontId="35" fillId="0" borderId="34" xfId="0" applyFont="1" applyBorder="1" applyAlignment="1">
      <alignment horizontal="left" vertical="center" wrapText="1" indent="2"/>
    </xf>
    <xf numFmtId="0" fontId="35" fillId="0" borderId="34" xfId="0" applyFont="1" applyBorder="1" applyAlignment="1">
      <alignment horizontal="left" vertical="center" indent="2"/>
    </xf>
    <xf numFmtId="0" fontId="35" fillId="0" borderId="56" xfId="0" applyFont="1" applyBorder="1" applyAlignment="1">
      <alignment horizontal="center" vertical="top" wrapText="1"/>
    </xf>
    <xf numFmtId="0" fontId="35" fillId="0" borderId="57" xfId="0" applyFont="1" applyBorder="1" applyAlignment="1">
      <alignment horizontal="center" vertical="top" wrapText="1"/>
    </xf>
    <xf numFmtId="49" fontId="35" fillId="0" borderId="34" xfId="2" applyNumberFormat="1" applyFont="1" applyBorder="1" applyAlignment="1" applyProtection="1">
      <alignment horizontal="left"/>
    </xf>
    <xf numFmtId="44" fontId="35" fillId="0" borderId="0" xfId="78" applyFont="1" applyBorder="1" applyProtection="1"/>
    <xf numFmtId="44" fontId="35" fillId="0" borderId="35" xfId="78" applyFont="1" applyBorder="1" applyProtection="1"/>
    <xf numFmtId="49" fontId="36" fillId="33" borderId="41" xfId="2" applyNumberFormat="1" applyFont="1" applyFill="1" applyBorder="1" applyAlignment="1" applyProtection="1">
      <alignment horizontal="center"/>
    </xf>
    <xf numFmtId="44" fontId="36" fillId="33" borderId="27" xfId="78" applyFont="1" applyFill="1" applyBorder="1" applyAlignment="1" applyProtection="1">
      <alignment horizontal="center"/>
    </xf>
    <xf numFmtId="1" fontId="36" fillId="33" borderId="27" xfId="2" applyNumberFormat="1" applyFont="1" applyFill="1" applyBorder="1" applyAlignment="1" applyProtection="1">
      <alignment horizontal="center"/>
    </xf>
    <xf numFmtId="44" fontId="36" fillId="33" borderId="42" xfId="78" applyFont="1" applyFill="1" applyBorder="1" applyAlignment="1" applyProtection="1">
      <alignment horizontal="center"/>
    </xf>
    <xf numFmtId="44" fontId="35" fillId="0" borderId="42" xfId="78" applyFont="1" applyBorder="1" applyAlignment="1" applyProtection="1">
      <alignment vertical="top"/>
    </xf>
    <xf numFmtId="44" fontId="36" fillId="0" borderId="43" xfId="78" applyFont="1" applyBorder="1" applyProtection="1"/>
    <xf numFmtId="0" fontId="48" fillId="0" borderId="42" xfId="2" applyFont="1" applyBorder="1" applyAlignment="1" applyProtection="1">
      <alignment vertical="center" wrapText="1"/>
      <protection locked="0"/>
    </xf>
    <xf numFmtId="0" fontId="48" fillId="0" borderId="65" xfId="2" applyFont="1" applyBorder="1" applyAlignment="1" applyProtection="1">
      <alignment horizontal="center" vertical="center" wrapText="1"/>
      <protection locked="0"/>
    </xf>
    <xf numFmtId="0" fontId="48" fillId="0" borderId="65" xfId="2" applyFont="1" applyBorder="1" applyAlignment="1" applyProtection="1">
      <alignment vertical="center" wrapText="1"/>
      <protection locked="0"/>
    </xf>
    <xf numFmtId="0" fontId="48" fillId="0" borderId="43" xfId="2" applyFont="1" applyBorder="1" applyAlignment="1" applyProtection="1">
      <alignment vertical="center" wrapText="1"/>
      <protection locked="0"/>
    </xf>
    <xf numFmtId="1" fontId="35" fillId="0" borderId="0" xfId="2" applyNumberFormat="1" applyFont="1" applyBorder="1" applyAlignment="1" applyProtection="1">
      <alignment horizontal="center"/>
    </xf>
    <xf numFmtId="0" fontId="35" fillId="27" borderId="20" xfId="0" applyFont="1" applyFill="1" applyBorder="1" applyAlignment="1" applyProtection="1">
      <alignment horizontal="left" vertical="top" wrapText="1"/>
      <protection locked="0"/>
    </xf>
    <xf numFmtId="0" fontId="0" fillId="0" borderId="0" xfId="0" applyBorder="1" applyAlignment="1" applyProtection="1">
      <alignment vertical="center" wrapText="1"/>
      <protection locked="0"/>
    </xf>
    <xf numFmtId="0" fontId="35" fillId="28" borderId="23" xfId="2" applyFont="1" applyFill="1" applyBorder="1" applyAlignment="1" applyProtection="1">
      <alignment vertical="top"/>
    </xf>
    <xf numFmtId="0" fontId="35" fillId="28" borderId="23" xfId="2" applyFont="1" applyFill="1" applyBorder="1" applyAlignment="1" applyProtection="1">
      <alignment vertical="top" wrapText="1"/>
    </xf>
    <xf numFmtId="0" fontId="35" fillId="28" borderId="51" xfId="2" applyFont="1" applyFill="1" applyBorder="1" applyAlignment="1" applyProtection="1">
      <alignment vertical="top" wrapText="1"/>
    </xf>
    <xf numFmtId="0" fontId="36" fillId="0" borderId="34" xfId="2" applyFont="1" applyBorder="1" applyAlignment="1" applyProtection="1">
      <alignment horizontal="left"/>
    </xf>
    <xf numFmtId="0" fontId="36" fillId="0" borderId="0" xfId="2" applyFont="1" applyBorder="1" applyAlignment="1" applyProtection="1">
      <alignment horizontal="left"/>
    </xf>
    <xf numFmtId="0" fontId="36" fillId="0" borderId="35" xfId="2" applyFont="1" applyBorder="1" applyAlignment="1" applyProtection="1">
      <alignment horizontal="left"/>
    </xf>
    <xf numFmtId="164" fontId="36" fillId="28" borderId="50" xfId="2" applyNumberFormat="1" applyFont="1" applyFill="1" applyBorder="1" applyAlignment="1" applyProtection="1">
      <alignment vertical="top"/>
    </xf>
    <xf numFmtId="0" fontId="39" fillId="0" borderId="0" xfId="0" applyFont="1" applyProtection="1"/>
    <xf numFmtId="0" fontId="35" fillId="0" borderId="0" xfId="0" applyFont="1" applyProtection="1"/>
    <xf numFmtId="0" fontId="45" fillId="0" borderId="37" xfId="2" applyFont="1" applyBorder="1" applyAlignment="1" applyProtection="1">
      <alignment horizontal="center" vertical="top"/>
    </xf>
    <xf numFmtId="0" fontId="46" fillId="0" borderId="38" xfId="0" applyFont="1" applyBorder="1" applyAlignment="1" applyProtection="1">
      <alignment horizontal="center" vertical="top"/>
    </xf>
    <xf numFmtId="0" fontId="47" fillId="32" borderId="41" xfId="2" applyFont="1" applyFill="1" applyBorder="1" applyAlignment="1" applyProtection="1">
      <alignment horizontal="center" vertical="top" wrapText="1"/>
    </xf>
    <xf numFmtId="0" fontId="47" fillId="32" borderId="27" xfId="2" applyFont="1" applyFill="1" applyBorder="1" applyAlignment="1" applyProtection="1">
      <alignment horizontal="center" vertical="top" wrapText="1"/>
    </xf>
    <xf numFmtId="0" fontId="47" fillId="32" borderId="42" xfId="2" applyFont="1" applyFill="1" applyBorder="1" applyAlignment="1" applyProtection="1">
      <alignment horizontal="center" vertical="top" wrapText="1"/>
    </xf>
    <xf numFmtId="0" fontId="48" fillId="0" borderId="41" xfId="2" applyFont="1" applyBorder="1" applyAlignment="1" applyProtection="1">
      <alignment horizontal="center" vertical="center" wrapText="1"/>
    </xf>
    <xf numFmtId="0" fontId="48" fillId="0" borderId="64" xfId="2" applyFont="1" applyBorder="1" applyAlignment="1" applyProtection="1">
      <alignment horizontal="center" vertical="center" wrapText="1"/>
    </xf>
    <xf numFmtId="0" fontId="35" fillId="0" borderId="0" xfId="2" applyFont="1" applyProtection="1"/>
    <xf numFmtId="0" fontId="36" fillId="0" borderId="0" xfId="2" applyFont="1" applyProtection="1"/>
    <xf numFmtId="164" fontId="35" fillId="0" borderId="0" xfId="0" applyNumberFormat="1" applyFont="1" applyAlignment="1" applyProtection="1">
      <alignment vertical="top"/>
    </xf>
    <xf numFmtId="0" fontId="35" fillId="0" borderId="0" xfId="0" applyFont="1" applyAlignment="1" applyProtection="1">
      <alignment vertical="top" wrapText="1"/>
    </xf>
    <xf numFmtId="0" fontId="36" fillId="0" borderId="34" xfId="2" applyFont="1" applyBorder="1" applyAlignment="1" applyProtection="1">
      <alignment vertical="center"/>
    </xf>
    <xf numFmtId="0" fontId="35" fillId="0" borderId="0" xfId="2" applyFont="1" applyBorder="1" applyProtection="1"/>
    <xf numFmtId="0" fontId="35" fillId="0" borderId="35" xfId="2" applyFont="1" applyBorder="1" applyProtection="1"/>
    <xf numFmtId="0" fontId="49" fillId="0" borderId="0" xfId="2" applyFont="1" applyProtection="1"/>
    <xf numFmtId="49" fontId="44" fillId="0" borderId="0" xfId="2" applyNumberFormat="1" applyFont="1" applyAlignment="1" applyProtection="1">
      <alignment horizontal="center"/>
    </xf>
    <xf numFmtId="0" fontId="36" fillId="0" borderId="0" xfId="2" applyFont="1" applyAlignment="1" applyProtection="1">
      <alignment horizontal="center"/>
    </xf>
    <xf numFmtId="0" fontId="44" fillId="0" borderId="40" xfId="2" applyFont="1" applyBorder="1" applyAlignment="1" applyProtection="1">
      <alignment horizontal="left"/>
    </xf>
    <xf numFmtId="0" fontId="44" fillId="0" borderId="61" xfId="2" applyFont="1" applyBorder="1" applyAlignment="1" applyProtection="1">
      <alignment horizontal="left"/>
    </xf>
    <xf numFmtId="0" fontId="44" fillId="0" borderId="63" xfId="2" applyFont="1" applyBorder="1" applyAlignment="1" applyProtection="1">
      <alignment horizontal="left"/>
    </xf>
    <xf numFmtId="0" fontId="35" fillId="0" borderId="11" xfId="2" applyFont="1" applyBorder="1" applyAlignment="1" applyProtection="1">
      <alignment horizontal="center" vertical="top"/>
    </xf>
    <xf numFmtId="0" fontId="35" fillId="0" borderId="45" xfId="2" applyFont="1" applyBorder="1" applyAlignment="1" applyProtection="1">
      <alignment horizontal="center" vertical="top"/>
    </xf>
    <xf numFmtId="49" fontId="35" fillId="0" borderId="41" xfId="2" applyNumberFormat="1" applyFont="1" applyBorder="1" applyAlignment="1" applyProtection="1">
      <alignment horizontal="left" vertical="top"/>
    </xf>
    <xf numFmtId="44" fontId="35" fillId="0" borderId="27" xfId="78" applyFont="1" applyBorder="1" applyAlignment="1" applyProtection="1">
      <alignment vertical="top"/>
    </xf>
    <xf numFmtId="1" fontId="35" fillId="0" borderId="27" xfId="2" applyNumberFormat="1" applyFont="1" applyBorder="1" applyAlignment="1" applyProtection="1">
      <alignment horizontal="center" vertical="top"/>
    </xf>
    <xf numFmtId="49" fontId="36" fillId="0" borderId="46" xfId="2" applyNumberFormat="1" applyFont="1" applyBorder="1" applyAlignment="1" applyProtection="1">
      <alignment horizontal="left"/>
    </xf>
    <xf numFmtId="44" fontId="36" fillId="0" borderId="47" xfId="78" applyFont="1" applyBorder="1" applyProtection="1"/>
    <xf numFmtId="1" fontId="36" fillId="0" borderId="47" xfId="2" applyNumberFormat="1" applyFont="1" applyBorder="1" applyAlignment="1" applyProtection="1">
      <alignment horizontal="center"/>
    </xf>
    <xf numFmtId="49" fontId="35" fillId="0" borderId="0" xfId="2" applyNumberFormat="1" applyFont="1" applyAlignment="1" applyProtection="1">
      <alignment horizontal="left"/>
    </xf>
    <xf numFmtId="44" fontId="35" fillId="0" borderId="0" xfId="78" applyFont="1" applyProtection="1"/>
    <xf numFmtId="1" fontId="35" fillId="0" borderId="0" xfId="2" applyNumberFormat="1" applyFont="1" applyAlignment="1" applyProtection="1">
      <alignment horizontal="center"/>
    </xf>
    <xf numFmtId="0" fontId="35" fillId="0" borderId="0" xfId="0" applyFont="1" applyAlignment="1" applyProtection="1">
      <alignment vertical="center"/>
    </xf>
    <xf numFmtId="0" fontId="35" fillId="0" borderId="0" xfId="0" applyFont="1" applyAlignment="1" applyProtection="1">
      <alignment horizontal="center"/>
    </xf>
    <xf numFmtId="164" fontId="36" fillId="27" borderId="44" xfId="0" applyNumberFormat="1" applyFont="1" applyFill="1" applyBorder="1" applyAlignment="1" applyProtection="1">
      <alignment horizontal="left" vertical="center"/>
    </xf>
    <xf numFmtId="164" fontId="36" fillId="0" borderId="44" xfId="0" applyNumberFormat="1" applyFont="1" applyFill="1" applyBorder="1" applyAlignment="1" applyProtection="1">
      <alignment vertical="center"/>
    </xf>
    <xf numFmtId="0" fontId="0" fillId="0" borderId="11" xfId="0" applyBorder="1" applyAlignment="1" applyProtection="1">
      <alignment vertical="top"/>
    </xf>
    <xf numFmtId="0" fontId="0" fillId="0" borderId="73" xfId="0" applyBorder="1" applyAlignment="1" applyProtection="1">
      <alignment horizontal="right" vertical="top"/>
    </xf>
    <xf numFmtId="0" fontId="0" fillId="0" borderId="73" xfId="0" applyBorder="1" applyAlignment="1" applyProtection="1">
      <alignment horizontal="left" vertical="top"/>
    </xf>
    <xf numFmtId="0" fontId="0" fillId="0" borderId="45" xfId="0" applyBorder="1" applyAlignment="1" applyProtection="1">
      <alignment vertical="top"/>
    </xf>
    <xf numFmtId="0" fontId="39" fillId="0" borderId="0" xfId="0" applyFont="1" applyAlignment="1" applyProtection="1">
      <alignment vertical="top" wrapText="1"/>
    </xf>
    <xf numFmtId="0" fontId="39" fillId="0" borderId="0" xfId="0" applyFont="1" applyBorder="1" applyAlignment="1" applyProtection="1">
      <alignment horizontal="center" vertical="top" wrapText="1"/>
    </xf>
    <xf numFmtId="49" fontId="36" fillId="30" borderId="68" xfId="0" applyNumberFormat="1" applyFont="1" applyFill="1" applyBorder="1" applyAlignment="1" applyProtection="1">
      <alignment horizontal="center" vertical="center" wrapText="1"/>
    </xf>
    <xf numFmtId="49" fontId="36" fillId="30" borderId="29" xfId="0" applyNumberFormat="1" applyFont="1" applyFill="1" applyBorder="1" applyAlignment="1" applyProtection="1">
      <alignment horizontal="center" vertical="top" wrapText="1"/>
    </xf>
    <xf numFmtId="49" fontId="36" fillId="30" borderId="21" xfId="0" applyNumberFormat="1" applyFont="1" applyFill="1" applyBorder="1" applyAlignment="1" applyProtection="1">
      <alignment horizontal="center" vertical="top" wrapText="1"/>
    </xf>
    <xf numFmtId="49" fontId="36" fillId="30" borderId="69" xfId="0" applyNumberFormat="1" applyFont="1" applyFill="1" applyBorder="1" applyAlignment="1" applyProtection="1">
      <alignment horizontal="center" vertical="top" wrapText="1"/>
    </xf>
    <xf numFmtId="0" fontId="35" fillId="0" borderId="0" xfId="0" applyFont="1" applyBorder="1" applyAlignment="1" applyProtection="1">
      <alignment horizontal="center" vertical="top" wrapText="1"/>
    </xf>
    <xf numFmtId="0" fontId="39" fillId="0" borderId="0" xfId="0" applyFont="1" applyBorder="1" applyAlignment="1" applyProtection="1">
      <alignment vertical="top" wrapText="1"/>
    </xf>
    <xf numFmtId="0" fontId="35" fillId="0" borderId="56" xfId="0" quotePrefix="1" applyNumberFormat="1" applyFont="1" applyBorder="1" applyAlignment="1" applyProtection="1">
      <alignment horizontal="center" vertical="center" wrapText="1"/>
    </xf>
    <xf numFmtId="0" fontId="35" fillId="0" borderId="0" xfId="0" applyFont="1" applyBorder="1" applyAlignment="1" applyProtection="1">
      <alignment horizontal="justify" vertical="top" wrapText="1"/>
    </xf>
    <xf numFmtId="0" fontId="35" fillId="0" borderId="8" xfId="0" applyFont="1" applyBorder="1" applyAlignment="1" applyProtection="1">
      <alignment horizontal="center" vertical="top" wrapText="1"/>
    </xf>
    <xf numFmtId="0" fontId="35" fillId="0" borderId="55" xfId="0" applyFont="1" applyBorder="1" applyAlignment="1" applyProtection="1">
      <alignment horizontal="center" vertical="top" wrapText="1"/>
    </xf>
    <xf numFmtId="0" fontId="35" fillId="0" borderId="0" xfId="0" applyFont="1" applyBorder="1" applyAlignment="1" applyProtection="1">
      <alignment vertical="top" wrapText="1"/>
    </xf>
    <xf numFmtId="0" fontId="35" fillId="27" borderId="0" xfId="0" applyFont="1" applyFill="1" applyBorder="1" applyAlignment="1" applyProtection="1">
      <alignment horizontal="left" vertical="center" indent="4"/>
    </xf>
    <xf numFmtId="0" fontId="35" fillId="0" borderId="8" xfId="0" applyFont="1" applyBorder="1" applyAlignment="1" applyProtection="1">
      <alignment horizontal="left" vertical="top" wrapText="1"/>
    </xf>
    <xf numFmtId="0" fontId="39" fillId="0" borderId="0" xfId="0" applyFont="1" applyBorder="1" applyProtection="1"/>
    <xf numFmtId="0" fontId="35" fillId="0" borderId="0" xfId="0" applyFont="1" applyBorder="1" applyProtection="1"/>
    <xf numFmtId="0" fontId="35" fillId="0" borderId="0" xfId="0" applyFont="1" applyBorder="1" applyAlignment="1" applyProtection="1">
      <alignment horizontal="justify" vertical="center"/>
    </xf>
    <xf numFmtId="0" fontId="35" fillId="0" borderId="0" xfId="0" applyFont="1" applyBorder="1" applyAlignment="1" applyProtection="1">
      <alignment horizontal="justify" vertical="center" wrapText="1"/>
    </xf>
    <xf numFmtId="0" fontId="35" fillId="2" borderId="1" xfId="0" applyFont="1" applyFill="1" applyBorder="1" applyAlignment="1" applyProtection="1">
      <alignment vertical="center" wrapText="1"/>
    </xf>
    <xf numFmtId="0" fontId="35" fillId="0" borderId="1" xfId="0" applyFont="1" applyBorder="1" applyAlignment="1" applyProtection="1">
      <alignment vertical="center" wrapText="1"/>
    </xf>
    <xf numFmtId="0" fontId="34" fillId="0" borderId="56" xfId="0" quotePrefix="1" applyNumberFormat="1" applyFont="1" applyBorder="1" applyAlignment="1" applyProtection="1">
      <alignment horizontal="center" vertical="center" wrapText="1"/>
    </xf>
    <xf numFmtId="0" fontId="35" fillId="2" borderId="1" xfId="0" applyFont="1" applyFill="1" applyBorder="1" applyAlignment="1" applyProtection="1">
      <alignment horizontal="left" vertical="center" wrapText="1" indent="4"/>
    </xf>
    <xf numFmtId="0" fontId="38" fillId="0" borderId="8" xfId="0" applyFont="1" applyBorder="1" applyAlignment="1" applyProtection="1">
      <alignment horizontal="center" vertical="top" wrapText="1"/>
    </xf>
    <xf numFmtId="0" fontId="35" fillId="27" borderId="56" xfId="0" quotePrefix="1" applyNumberFormat="1" applyFont="1" applyFill="1" applyBorder="1" applyAlignment="1" applyProtection="1">
      <alignment horizontal="center" vertical="center" wrapText="1"/>
    </xf>
    <xf numFmtId="0" fontId="35" fillId="27" borderId="26" xfId="0" applyNumberFormat="1" applyFont="1" applyFill="1" applyBorder="1" applyAlignment="1" applyProtection="1">
      <alignment horizontal="left" vertical="top" wrapText="1"/>
    </xf>
    <xf numFmtId="0" fontId="35" fillId="27" borderId="8" xfId="0" applyFont="1" applyFill="1" applyBorder="1" applyAlignment="1" applyProtection="1">
      <alignment horizontal="center" vertical="top" wrapText="1"/>
    </xf>
    <xf numFmtId="0" fontId="35" fillId="27" borderId="8" xfId="0" applyFont="1" applyFill="1" applyBorder="1" applyAlignment="1" applyProtection="1">
      <alignment horizontal="left" vertical="top" wrapText="1"/>
    </xf>
    <xf numFmtId="0" fontId="35" fillId="27" borderId="55" xfId="0" applyFont="1" applyFill="1" applyBorder="1" applyAlignment="1" applyProtection="1">
      <alignment horizontal="center" vertical="top" wrapText="1"/>
    </xf>
    <xf numFmtId="0" fontId="35" fillId="31" borderId="1" xfId="0" applyFont="1" applyFill="1" applyBorder="1" applyAlignment="1" applyProtection="1">
      <alignment horizontal="left" vertical="center" wrapText="1" indent="4"/>
    </xf>
    <xf numFmtId="0" fontId="35" fillId="27" borderId="0" xfId="0" applyFont="1" applyFill="1" applyBorder="1" applyAlignment="1" applyProtection="1">
      <alignment horizontal="justify" vertical="center"/>
    </xf>
    <xf numFmtId="0" fontId="35" fillId="27" borderId="0" xfId="0" applyFont="1" applyFill="1" applyBorder="1" applyAlignment="1" applyProtection="1">
      <alignment horizontal="justify" vertical="center" wrapText="1"/>
    </xf>
    <xf numFmtId="0" fontId="38" fillId="0" borderId="57" xfId="0" quotePrefix="1" applyNumberFormat="1" applyFont="1" applyBorder="1" applyAlignment="1" applyProtection="1">
      <alignment horizontal="center" vertical="center" wrapText="1"/>
    </xf>
    <xf numFmtId="0" fontId="34" fillId="0" borderId="30" xfId="0" applyFont="1" applyBorder="1" applyAlignment="1" applyProtection="1">
      <alignment horizontal="justify" vertical="center"/>
    </xf>
    <xf numFmtId="0" fontId="35" fillId="0" borderId="20" xfId="0" applyFont="1" applyBorder="1" applyAlignment="1" applyProtection="1">
      <alignment horizontal="center" vertical="top" wrapText="1"/>
    </xf>
    <xf numFmtId="0" fontId="35" fillId="0" borderId="20" xfId="0" applyFont="1" applyBorder="1" applyAlignment="1" applyProtection="1">
      <alignment horizontal="left" vertical="top" wrapText="1"/>
    </xf>
    <xf numFmtId="0" fontId="35" fillId="0" borderId="59" xfId="0" applyFont="1" applyBorder="1" applyAlignment="1" applyProtection="1">
      <alignment horizontal="center" vertical="top" wrapText="1"/>
    </xf>
    <xf numFmtId="0" fontId="35" fillId="27" borderId="56" xfId="0" applyNumberFormat="1" applyFont="1" applyFill="1" applyBorder="1" applyAlignment="1" applyProtection="1">
      <alignment horizontal="center" vertical="center" wrapText="1"/>
    </xf>
    <xf numFmtId="0" fontId="35" fillId="31" borderId="1" xfId="0" applyFont="1" applyFill="1" applyBorder="1" applyAlignment="1" applyProtection="1">
      <alignment horizontal="left" vertical="center" wrapText="1"/>
    </xf>
    <xf numFmtId="0" fontId="35" fillId="0" borderId="56" xfId="0" applyNumberFormat="1" applyFont="1" applyBorder="1" applyAlignment="1" applyProtection="1">
      <alignment horizontal="center" vertical="center" wrapText="1"/>
    </xf>
    <xf numFmtId="0" fontId="38" fillId="0" borderId="26" xfId="0" applyNumberFormat="1" applyFont="1" applyFill="1" applyBorder="1" applyAlignment="1" applyProtection="1">
      <alignment vertical="top" wrapText="1"/>
    </xf>
    <xf numFmtId="0" fontId="38" fillId="0" borderId="26" xfId="0" applyNumberFormat="1" applyFont="1" applyBorder="1" applyAlignment="1" applyProtection="1">
      <alignment vertical="top" wrapText="1"/>
    </xf>
    <xf numFmtId="0" fontId="35" fillId="0" borderId="70" xfId="0" applyNumberFormat="1" applyFont="1" applyBorder="1" applyAlignment="1" applyProtection="1">
      <alignment horizontal="center" vertical="center" wrapText="1"/>
    </xf>
    <xf numFmtId="0" fontId="38" fillId="0" borderId="31" xfId="0" applyNumberFormat="1" applyFont="1" applyBorder="1" applyAlignment="1" applyProtection="1">
      <alignment vertical="top" wrapText="1"/>
    </xf>
    <xf numFmtId="0" fontId="35" fillId="0" borderId="28" xfId="0" applyFont="1" applyBorder="1" applyAlignment="1" applyProtection="1">
      <alignment horizontal="center" vertical="top" wrapText="1"/>
    </xf>
    <xf numFmtId="0" fontId="35" fillId="0" borderId="28" xfId="0" applyFont="1" applyBorder="1" applyAlignment="1" applyProtection="1">
      <alignment horizontal="left" vertical="top" wrapText="1"/>
    </xf>
    <xf numFmtId="0" fontId="35" fillId="0" borderId="71" xfId="0" applyFont="1" applyBorder="1" applyAlignment="1" applyProtection="1">
      <alignment horizontal="center" vertical="top" wrapText="1"/>
    </xf>
    <xf numFmtId="0" fontId="39" fillId="27" borderId="0" xfId="0" applyFont="1" applyFill="1" applyBorder="1" applyProtection="1"/>
    <xf numFmtId="0" fontId="35" fillId="27" borderId="57" xfId="0" applyNumberFormat="1" applyFont="1" applyFill="1" applyBorder="1" applyAlignment="1" applyProtection="1">
      <alignment horizontal="center" vertical="center" wrapText="1"/>
    </xf>
    <xf numFmtId="0" fontId="35" fillId="31" borderId="74" xfId="0" applyFont="1" applyFill="1" applyBorder="1" applyAlignment="1" applyProtection="1">
      <alignment horizontal="left" vertical="center" wrapText="1" indent="4"/>
    </xf>
    <xf numFmtId="0" fontId="35" fillId="27" borderId="20" xfId="0" applyFont="1" applyFill="1" applyBorder="1" applyAlignment="1" applyProtection="1">
      <alignment horizontal="center" vertical="top" wrapText="1"/>
    </xf>
    <xf numFmtId="0" fontId="35" fillId="27" borderId="59" xfId="0" applyFont="1" applyFill="1" applyBorder="1" applyAlignment="1" applyProtection="1">
      <alignment horizontal="center" vertical="top" wrapText="1"/>
    </xf>
    <xf numFmtId="0" fontId="35" fillId="27" borderId="0" xfId="0" applyFont="1" applyFill="1" applyBorder="1" applyProtection="1"/>
    <xf numFmtId="0" fontId="36" fillId="0" borderId="24" xfId="0" applyFont="1" applyBorder="1" applyAlignment="1" applyProtection="1">
      <alignment horizontal="left" vertical="center" wrapText="1"/>
      <protection locked="0"/>
    </xf>
    <xf numFmtId="0" fontId="36" fillId="0" borderId="58" xfId="0" applyFont="1" applyBorder="1" applyAlignment="1" applyProtection="1">
      <alignment horizontal="left" vertical="center" wrapText="1"/>
      <protection locked="0"/>
    </xf>
    <xf numFmtId="49" fontId="35" fillId="0" borderId="41" xfId="2" applyNumberFormat="1" applyFont="1" applyBorder="1" applyAlignment="1" applyProtection="1">
      <alignment horizontal="left" vertical="top" wrapText="1"/>
      <protection locked="0"/>
    </xf>
    <xf numFmtId="44" fontId="35" fillId="0" borderId="27" xfId="78" applyFont="1" applyBorder="1" applyAlignment="1" applyProtection="1">
      <alignment vertical="top" wrapText="1"/>
      <protection locked="0"/>
    </xf>
    <xf numFmtId="1" fontId="35" fillId="0" borderId="27" xfId="2" applyNumberFormat="1" applyFont="1" applyBorder="1" applyAlignment="1" applyProtection="1">
      <alignment horizontal="center" vertical="top" wrapText="1"/>
      <protection locked="0"/>
    </xf>
    <xf numFmtId="0" fontId="38" fillId="0" borderId="55" xfId="0" applyFont="1" applyBorder="1" applyAlignment="1">
      <alignment horizontal="center" vertical="top" wrapText="1"/>
    </xf>
    <xf numFmtId="0" fontId="38" fillId="0" borderId="59" xfId="0" applyFont="1" applyBorder="1" applyAlignment="1">
      <alignment horizontal="center" vertical="top" wrapText="1"/>
    </xf>
    <xf numFmtId="164" fontId="36" fillId="0" borderId="32" xfId="0" applyNumberFormat="1" applyFont="1" applyBorder="1" applyAlignment="1" applyProtection="1">
      <alignment horizontal="center" vertical="top" wrapText="1"/>
      <protection locked="0"/>
    </xf>
    <xf numFmtId="164" fontId="36" fillId="0" borderId="36" xfId="0" applyNumberFormat="1" applyFont="1" applyBorder="1" applyAlignment="1" applyProtection="1">
      <alignment horizontal="center" vertical="top" wrapText="1"/>
      <protection locked="0"/>
    </xf>
    <xf numFmtId="164" fontId="36" fillId="0" borderId="33" xfId="0" applyNumberFormat="1" applyFont="1" applyBorder="1" applyAlignment="1" applyProtection="1">
      <alignment horizontal="center" vertical="top" wrapText="1"/>
      <protection locked="0"/>
    </xf>
    <xf numFmtId="164" fontId="36" fillId="29" borderId="44" xfId="1" applyNumberFormat="1" applyFont="1" applyFill="1" applyBorder="1" applyAlignment="1">
      <alignment vertical="top" wrapText="1"/>
    </xf>
    <xf numFmtId="164" fontId="36" fillId="29" borderId="11" xfId="1" applyNumberFormat="1" applyFont="1" applyFill="1" applyBorder="1" applyAlignment="1">
      <alignment vertical="top" wrapText="1"/>
    </xf>
    <xf numFmtId="164" fontId="36" fillId="29" borderId="45" xfId="1" applyNumberFormat="1" applyFont="1" applyFill="1" applyBorder="1" applyAlignment="1">
      <alignment vertical="top" wrapText="1"/>
    </xf>
    <xf numFmtId="164" fontId="47" fillId="0" borderId="50" xfId="0" applyNumberFormat="1" applyFont="1" applyBorder="1" applyAlignment="1" applyProtection="1">
      <alignment horizontal="center" vertical="top" wrapText="1"/>
    </xf>
    <xf numFmtId="164" fontId="47" fillId="0" borderId="23" xfId="0" applyNumberFormat="1" applyFont="1" applyBorder="1" applyAlignment="1" applyProtection="1">
      <alignment horizontal="center" vertical="top" wrapText="1"/>
    </xf>
    <xf numFmtId="164" fontId="47" fillId="0" borderId="51" xfId="0" applyNumberFormat="1" applyFont="1" applyBorder="1" applyAlignment="1" applyProtection="1">
      <alignment horizontal="center" vertical="top" wrapText="1"/>
    </xf>
    <xf numFmtId="0" fontId="1" fillId="0" borderId="52" xfId="0" applyFont="1" applyBorder="1" applyAlignment="1" applyProtection="1">
      <alignment vertical="center"/>
      <protection locked="0"/>
    </xf>
    <xf numFmtId="0" fontId="0" fillId="0" borderId="53" xfId="0" applyBorder="1" applyAlignment="1" applyProtection="1">
      <alignment vertical="center"/>
      <protection locked="0"/>
    </xf>
    <xf numFmtId="0" fontId="0" fillId="0" borderId="47" xfId="0" applyBorder="1" applyAlignment="1">
      <alignment horizontal="left" vertical="top"/>
    </xf>
    <xf numFmtId="0" fontId="0" fillId="0" borderId="54" xfId="0" applyBorder="1" applyAlignment="1">
      <alignment horizontal="left" vertical="top"/>
    </xf>
    <xf numFmtId="0" fontId="47" fillId="29" borderId="40" xfId="2" applyFont="1" applyFill="1" applyBorder="1" applyAlignment="1" applyProtection="1">
      <alignment vertical="top" wrapText="1"/>
    </xf>
    <xf numFmtId="0" fontId="47" fillId="29" borderId="61" xfId="2" applyFont="1" applyFill="1" applyBorder="1" applyAlignment="1" applyProtection="1">
      <alignment vertical="top" wrapText="1"/>
    </xf>
    <xf numFmtId="0" fontId="47" fillId="29" borderId="63" xfId="2" applyFont="1" applyFill="1" applyBorder="1" applyAlignment="1" applyProtection="1">
      <alignment vertical="top" wrapText="1"/>
    </xf>
    <xf numFmtId="164" fontId="36" fillId="0" borderId="40" xfId="0" applyNumberFormat="1" applyFont="1" applyBorder="1" applyAlignment="1" applyProtection="1">
      <alignment horizontal="left" vertical="center" wrapText="1"/>
    </xf>
    <xf numFmtId="164" fontId="36" fillId="0" borderId="62" xfId="0" applyNumberFormat="1" applyFont="1" applyBorder="1" applyAlignment="1" applyProtection="1">
      <alignment horizontal="left" vertical="center" wrapText="1"/>
    </xf>
    <xf numFmtId="0" fontId="1" fillId="0" borderId="60" xfId="0" applyNumberFormat="1" applyFont="1" applyBorder="1" applyAlignment="1" applyProtection="1">
      <alignment vertical="center" wrapText="1"/>
      <protection locked="0"/>
    </xf>
    <xf numFmtId="0" fontId="0" fillId="0" borderId="63" xfId="0" applyBorder="1" applyAlignment="1" applyProtection="1">
      <alignment wrapText="1"/>
      <protection locked="0"/>
    </xf>
    <xf numFmtId="164" fontId="36" fillId="0" borderId="32" xfId="0" applyNumberFormat="1" applyFont="1" applyBorder="1" applyAlignment="1" applyProtection="1">
      <alignment horizontal="center" vertical="top" wrapText="1"/>
    </xf>
    <xf numFmtId="164" fontId="36" fillId="0" borderId="36" xfId="0" applyNumberFormat="1" applyFont="1" applyBorder="1" applyAlignment="1" applyProtection="1">
      <alignment horizontal="center" vertical="top" wrapText="1"/>
    </xf>
    <xf numFmtId="164" fontId="36" fillId="0" borderId="33" xfId="0" applyNumberFormat="1" applyFont="1" applyBorder="1" applyAlignment="1" applyProtection="1">
      <alignment horizontal="center" vertical="top" wrapText="1"/>
    </xf>
    <xf numFmtId="164" fontId="36" fillId="0" borderId="37" xfId="0" applyNumberFormat="1" applyFont="1" applyBorder="1" applyAlignment="1" applyProtection="1">
      <alignment horizontal="center" vertical="top" wrapText="1"/>
    </xf>
    <xf numFmtId="164" fontId="36" fillId="0" borderId="38" xfId="0" applyNumberFormat="1" applyFont="1" applyBorder="1" applyAlignment="1" applyProtection="1">
      <alignment horizontal="center" vertical="top" wrapText="1"/>
    </xf>
    <xf numFmtId="164" fontId="36" fillId="0" borderId="39" xfId="0" applyNumberFormat="1" applyFont="1" applyBorder="1" applyAlignment="1" applyProtection="1">
      <alignment horizontal="center" vertical="top" wrapText="1"/>
    </xf>
    <xf numFmtId="0" fontId="0" fillId="0" borderId="47" xfId="0" applyBorder="1" applyAlignment="1" applyProtection="1">
      <alignment horizontal="left" vertical="top"/>
    </xf>
    <xf numFmtId="0" fontId="0" fillId="0" borderId="54" xfId="0" applyBorder="1" applyAlignment="1" applyProtection="1">
      <alignment horizontal="left" vertical="top"/>
    </xf>
    <xf numFmtId="164" fontId="36" fillId="0" borderId="72" xfId="0" applyNumberFormat="1" applyFont="1" applyBorder="1" applyAlignment="1" applyProtection="1">
      <alignment horizontal="center" vertical="top" wrapText="1"/>
    </xf>
    <xf numFmtId="0" fontId="0" fillId="0" borderId="61" xfId="0" applyBorder="1" applyAlignment="1" applyProtection="1">
      <alignment horizontal="center" vertical="top" wrapText="1"/>
    </xf>
    <xf numFmtId="0" fontId="0" fillId="0" borderId="63" xfId="0" applyBorder="1" applyAlignment="1" applyProtection="1">
      <alignment horizontal="center" vertical="top" wrapText="1"/>
    </xf>
    <xf numFmtId="0" fontId="47" fillId="28" borderId="37" xfId="2" applyFont="1" applyFill="1" applyBorder="1" applyAlignment="1" applyProtection="1">
      <alignment horizontal="left" vertical="top"/>
    </xf>
    <xf numFmtId="0" fontId="0" fillId="0" borderId="38" xfId="0" applyBorder="1" applyAlignment="1" applyProtection="1">
      <alignment vertical="top"/>
    </xf>
    <xf numFmtId="0" fontId="0" fillId="0" borderId="39" xfId="0" applyBorder="1" applyAlignment="1" applyProtection="1">
      <alignment vertical="top"/>
    </xf>
    <xf numFmtId="0" fontId="44" fillId="0" borderId="0" xfId="2" applyFont="1" applyAlignment="1" applyProtection="1">
      <alignment horizontal="center" vertical="center" wrapText="1"/>
    </xf>
    <xf numFmtId="0" fontId="50" fillId="0" borderId="0" xfId="2" applyFont="1" applyAlignment="1" applyProtection="1">
      <alignment vertical="center"/>
    </xf>
    <xf numFmtId="0" fontId="36" fillId="0" borderId="32" xfId="2" applyFont="1" applyBorder="1" applyAlignment="1" applyProtection="1">
      <alignment horizontal="center" vertical="center" wrapText="1"/>
    </xf>
    <xf numFmtId="0" fontId="35" fillId="0" borderId="36" xfId="2" applyFont="1" applyBorder="1" applyAlignment="1" applyProtection="1">
      <alignment vertical="center"/>
    </xf>
    <xf numFmtId="0" fontId="35" fillId="0" borderId="33" xfId="2" applyFont="1" applyBorder="1" applyProtection="1"/>
    <xf numFmtId="49" fontId="35" fillId="0" borderId="34" xfId="2" applyNumberFormat="1"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35" xfId="2" applyFont="1" applyBorder="1" applyAlignment="1" applyProtection="1">
      <alignment horizontal="left" vertical="top" wrapText="1"/>
      <protection locked="0"/>
    </xf>
    <xf numFmtId="49" fontId="35" fillId="29" borderId="37" xfId="2" applyNumberFormat="1" applyFont="1" applyFill="1" applyBorder="1" applyAlignment="1" applyProtection="1">
      <alignment horizontal="left" vertical="center" wrapText="1"/>
    </xf>
    <xf numFmtId="49" fontId="53" fillId="29" borderId="38" xfId="2" applyNumberFormat="1" applyFont="1" applyFill="1" applyBorder="1" applyAlignment="1" applyProtection="1">
      <alignment horizontal="left" vertical="center" wrapText="1"/>
    </xf>
    <xf numFmtId="49" fontId="53" fillId="29" borderId="39" xfId="2" applyNumberFormat="1" applyFont="1" applyFill="1" applyBorder="1" applyAlignment="1" applyProtection="1">
      <alignment horizontal="left" vertical="center" wrapText="1"/>
    </xf>
    <xf numFmtId="0" fontId="51" fillId="0" borderId="23" xfId="0" applyFont="1" applyBorder="1" applyAlignment="1" applyProtection="1">
      <alignment horizontal="center" vertical="top" wrapText="1"/>
    </xf>
    <xf numFmtId="0" fontId="51" fillId="0" borderId="51" xfId="0" applyFont="1" applyBorder="1" applyAlignment="1" applyProtection="1">
      <alignment horizontal="center" vertical="top" wrapText="1"/>
    </xf>
    <xf numFmtId="0" fontId="7" fillId="0" borderId="44" xfId="0" applyFont="1" applyBorder="1" applyAlignment="1" applyProtection="1">
      <alignment horizontal="center" vertical="top"/>
    </xf>
    <xf numFmtId="0" fontId="7" fillId="0" borderId="11" xfId="0" applyFont="1" applyBorder="1" applyAlignment="1" applyProtection="1">
      <alignment horizontal="center" vertical="top"/>
    </xf>
    <xf numFmtId="0" fontId="1" fillId="0" borderId="36" xfId="0" applyFont="1" applyBorder="1" applyAlignment="1" applyProtection="1">
      <alignment horizontal="center" vertical="top"/>
    </xf>
    <xf numFmtId="0" fontId="1" fillId="0" borderId="33" xfId="0" applyFont="1" applyBorder="1" applyAlignment="1" applyProtection="1">
      <alignment horizontal="center" vertical="top"/>
    </xf>
    <xf numFmtId="164" fontId="36" fillId="29" borderId="44" xfId="1" applyNumberFormat="1" applyFont="1" applyFill="1" applyBorder="1" applyAlignment="1" applyProtection="1">
      <alignment vertical="top" wrapText="1"/>
    </xf>
    <xf numFmtId="164" fontId="36" fillId="29" borderId="11" xfId="1" applyNumberFormat="1" applyFont="1" applyFill="1" applyBorder="1" applyAlignment="1" applyProtection="1">
      <alignment vertical="top" wrapText="1"/>
    </xf>
    <xf numFmtId="164" fontId="36" fillId="29" borderId="45" xfId="1" applyNumberFormat="1" applyFont="1" applyFill="1" applyBorder="1" applyAlignment="1" applyProtection="1">
      <alignment vertical="top" wrapText="1"/>
    </xf>
    <xf numFmtId="0" fontId="51" fillId="0" borderId="23" xfId="0" applyFont="1" applyBorder="1" applyAlignment="1" applyProtection="1">
      <alignment horizontal="center" wrapText="1"/>
    </xf>
    <xf numFmtId="0" fontId="51" fillId="0" borderId="51" xfId="0" applyFont="1" applyBorder="1" applyAlignment="1" applyProtection="1">
      <alignment horizontal="center" wrapText="1"/>
    </xf>
    <xf numFmtId="164" fontId="37" fillId="12" borderId="66" xfId="0" applyNumberFormat="1" applyFont="1" applyFill="1" applyBorder="1" applyAlignment="1" applyProtection="1">
      <alignment vertical="top" wrapText="1"/>
    </xf>
    <xf numFmtId="0" fontId="0" fillId="0" borderId="25" xfId="0" applyFont="1" applyBorder="1" applyAlignment="1" applyProtection="1">
      <alignment vertical="top" wrapText="1"/>
    </xf>
    <xf numFmtId="0" fontId="0" fillId="0" borderId="67" xfId="0" applyFont="1" applyBorder="1" applyAlignment="1" applyProtection="1">
      <alignment vertical="top" wrapText="1"/>
    </xf>
    <xf numFmtId="0" fontId="0" fillId="0" borderId="11" xfId="0" applyBorder="1" applyAlignment="1" applyProtection="1">
      <alignment vertical="top" wrapText="1"/>
      <protection locked="0"/>
    </xf>
    <xf numFmtId="0" fontId="0" fillId="0" borderId="45" xfId="0" applyBorder="1" applyAlignment="1" applyProtection="1">
      <alignment vertical="top" wrapText="1"/>
      <protection locked="0"/>
    </xf>
    <xf numFmtId="164" fontId="36" fillId="28" borderId="44" xfId="0" applyNumberFormat="1" applyFont="1" applyFill="1" applyBorder="1" applyAlignment="1" applyProtection="1">
      <alignment vertical="center"/>
    </xf>
    <xf numFmtId="0" fontId="0" fillId="28" borderId="11" xfId="0" applyFill="1" applyBorder="1" applyAlignment="1" applyProtection="1"/>
    <xf numFmtId="0" fontId="0" fillId="28" borderId="45" xfId="0" applyFill="1" applyBorder="1" applyAlignment="1" applyProtection="1"/>
  </cellXfs>
  <cellStyles count="79">
    <cellStyle name="10-pt Em Dash DS 3" xfId="74" xr:uid="{00000000-0005-0000-0000-000000000000}"/>
    <cellStyle name="10-pt En Dash DS" xfId="75" xr:uid="{00000000-0005-0000-0000-000001000000}"/>
    <cellStyle name="10-pt Table Text" xfId="69" xr:uid="{00000000-0005-0000-0000-000002000000}"/>
    <cellStyle name="20% - Accent1 2" xfId="7" xr:uid="{00000000-0005-0000-0000-000003000000}"/>
    <cellStyle name="20% - Accent2 2" xfId="8" xr:uid="{00000000-0005-0000-0000-000004000000}"/>
    <cellStyle name="20% - Accent3 2" xfId="9" xr:uid="{00000000-0005-0000-0000-000005000000}"/>
    <cellStyle name="20% - Accent4 2" xfId="10" xr:uid="{00000000-0005-0000-0000-000006000000}"/>
    <cellStyle name="20% - Accent5 2" xfId="11" xr:uid="{00000000-0005-0000-0000-000007000000}"/>
    <cellStyle name="20% - Accent6 2" xfId="12" xr:uid="{00000000-0005-0000-0000-000008000000}"/>
    <cellStyle name="40% - Accent1 2" xfId="13" xr:uid="{00000000-0005-0000-0000-000009000000}"/>
    <cellStyle name="40% - Accent2 2" xfId="14" xr:uid="{00000000-0005-0000-0000-00000A000000}"/>
    <cellStyle name="40% - Accent3 2" xfId="15" xr:uid="{00000000-0005-0000-0000-00000B000000}"/>
    <cellStyle name="40% - Accent4 2" xfId="16" xr:uid="{00000000-0005-0000-0000-00000C000000}"/>
    <cellStyle name="40% - Accent5 2" xfId="17" xr:uid="{00000000-0005-0000-0000-00000D000000}"/>
    <cellStyle name="40% - Accent6 2" xfId="18" xr:uid="{00000000-0005-0000-0000-00000E000000}"/>
    <cellStyle name="60% - Accent1 2" xfId="19" xr:uid="{00000000-0005-0000-0000-00000F000000}"/>
    <cellStyle name="60% - Accent2 2" xfId="20" xr:uid="{00000000-0005-0000-0000-000010000000}"/>
    <cellStyle name="60% - Accent3 2" xfId="21" xr:uid="{00000000-0005-0000-0000-000011000000}"/>
    <cellStyle name="60% - Accent4 2" xfId="22" xr:uid="{00000000-0005-0000-0000-000012000000}"/>
    <cellStyle name="60% - Accent5 2" xfId="23" xr:uid="{00000000-0005-0000-0000-000013000000}"/>
    <cellStyle name="60% - Accent6 2" xfId="24" xr:uid="{00000000-0005-0000-0000-000014000000}"/>
    <cellStyle name="Accent1" xfId="1" builtinId="29"/>
    <cellStyle name="Accent1 2" xfId="25" xr:uid="{00000000-0005-0000-0000-000016000000}"/>
    <cellStyle name="Accent2 2" xfId="26" xr:uid="{00000000-0005-0000-0000-000017000000}"/>
    <cellStyle name="Accent3 2" xfId="27" xr:uid="{00000000-0005-0000-0000-000018000000}"/>
    <cellStyle name="Accent4 2" xfId="28" xr:uid="{00000000-0005-0000-0000-000019000000}"/>
    <cellStyle name="Accent5 2" xfId="29" xr:uid="{00000000-0005-0000-0000-00001A000000}"/>
    <cellStyle name="Accent6 2" xfId="30" xr:uid="{00000000-0005-0000-0000-00001B000000}"/>
    <cellStyle name="Bad 2" xfId="31" xr:uid="{00000000-0005-0000-0000-00001C000000}"/>
    <cellStyle name="Calc Currency (0)" xfId="32" xr:uid="{00000000-0005-0000-0000-00001D000000}"/>
    <cellStyle name="Calculation 2" xfId="33" xr:uid="{00000000-0005-0000-0000-00001E000000}"/>
    <cellStyle name="Check Cell 2" xfId="34" xr:uid="{00000000-0005-0000-0000-00001F000000}"/>
    <cellStyle name="Comma 2" xfId="65" xr:uid="{00000000-0005-0000-0000-000020000000}"/>
    <cellStyle name="Comma 3" xfId="71" xr:uid="{00000000-0005-0000-0000-000021000000}"/>
    <cellStyle name="Comma 30" xfId="77" xr:uid="{00000000-0005-0000-0000-000022000000}"/>
    <cellStyle name="Copied" xfId="35" xr:uid="{00000000-0005-0000-0000-000023000000}"/>
    <cellStyle name="Currency 2" xfId="37" xr:uid="{00000000-0005-0000-0000-000024000000}"/>
    <cellStyle name="Currency 2 2" xfId="62" xr:uid="{00000000-0005-0000-0000-000025000000}"/>
    <cellStyle name="Currency 3" xfId="36" xr:uid="{00000000-0005-0000-0000-000026000000}"/>
    <cellStyle name="Currency 4" xfId="78" xr:uid="{1A73BE24-F1D1-49EE-A689-4434F7806F89}"/>
    <cellStyle name="Entered" xfId="38" xr:uid="{00000000-0005-0000-0000-000027000000}"/>
    <cellStyle name="Explanatory Text 2" xfId="39" xr:uid="{00000000-0005-0000-0000-000028000000}"/>
    <cellStyle name="Good 2" xfId="40" xr:uid="{00000000-0005-0000-0000-000029000000}"/>
    <cellStyle name="Header1" xfId="41" xr:uid="{00000000-0005-0000-0000-00002A000000}"/>
    <cellStyle name="Header2" xfId="42" xr:uid="{00000000-0005-0000-0000-00002B000000}"/>
    <cellStyle name="Heading 1 2" xfId="43" xr:uid="{00000000-0005-0000-0000-00002C000000}"/>
    <cellStyle name="Heading 2 2" xfId="73" xr:uid="{00000000-0005-0000-0000-00002D000000}"/>
    <cellStyle name="Heading 2 3" xfId="44" xr:uid="{00000000-0005-0000-0000-00002E000000}"/>
    <cellStyle name="Heading 3 2" xfId="45" xr:uid="{00000000-0005-0000-0000-00002F000000}"/>
    <cellStyle name="Heading 4 2" xfId="46" xr:uid="{00000000-0005-0000-0000-000030000000}"/>
    <cellStyle name="Input 2" xfId="47" xr:uid="{00000000-0005-0000-0000-000031000000}"/>
    <cellStyle name="Linked Cell 2" xfId="48" xr:uid="{00000000-0005-0000-0000-000032000000}"/>
    <cellStyle name="Neutral 2" xfId="49" xr:uid="{00000000-0005-0000-0000-000033000000}"/>
    <cellStyle name="Normal" xfId="0" builtinId="0"/>
    <cellStyle name="Normal 135" xfId="76" xr:uid="{00000000-0005-0000-0000-000035000000}"/>
    <cellStyle name="Normal 2" xfId="2" xr:uid="{00000000-0005-0000-0000-000036000000}"/>
    <cellStyle name="Normal 2 2" xfId="64" xr:uid="{00000000-0005-0000-0000-000037000000}"/>
    <cellStyle name="Normal 2 2 2 3" xfId="3" xr:uid="{00000000-0005-0000-0000-000038000000}"/>
    <cellStyle name="Normal 2 3" xfId="50" xr:uid="{00000000-0005-0000-0000-000039000000}"/>
    <cellStyle name="Normal 2 4 3" xfId="4" xr:uid="{00000000-0005-0000-0000-00003A000000}"/>
    <cellStyle name="Normal 2 4 3 2" xfId="5" xr:uid="{00000000-0005-0000-0000-00003B000000}"/>
    <cellStyle name="Normal 3" xfId="61" xr:uid="{00000000-0005-0000-0000-00003C000000}"/>
    <cellStyle name="Normal 3 2" xfId="6" xr:uid="{00000000-0005-0000-0000-00003D000000}"/>
    <cellStyle name="Normal 4" xfId="67" xr:uid="{00000000-0005-0000-0000-00003E000000}"/>
    <cellStyle name="Normal 5" xfId="68" xr:uid="{00000000-0005-0000-0000-00003F000000}"/>
    <cellStyle name="Note 2" xfId="51" xr:uid="{00000000-0005-0000-0000-000040000000}"/>
    <cellStyle name="Output 2" xfId="52" xr:uid="{00000000-0005-0000-0000-000041000000}"/>
    <cellStyle name="Percent 14" xfId="72" xr:uid="{00000000-0005-0000-0000-000042000000}"/>
    <cellStyle name="Percent 2" xfId="54" xr:uid="{00000000-0005-0000-0000-000043000000}"/>
    <cellStyle name="Percent 2 2" xfId="63" xr:uid="{00000000-0005-0000-0000-000044000000}"/>
    <cellStyle name="Percent 3" xfId="70" xr:uid="{00000000-0005-0000-0000-000045000000}"/>
    <cellStyle name="Percent 4" xfId="53" xr:uid="{00000000-0005-0000-0000-000046000000}"/>
    <cellStyle name="RevList" xfId="55" xr:uid="{00000000-0005-0000-0000-000047000000}"/>
    <cellStyle name="Style 1" xfId="56" xr:uid="{00000000-0005-0000-0000-000048000000}"/>
    <cellStyle name="Style 1 2" xfId="66" xr:uid="{00000000-0005-0000-0000-000049000000}"/>
    <cellStyle name="Subtotal" xfId="57" xr:uid="{00000000-0005-0000-0000-00004A000000}"/>
    <cellStyle name="Title 2" xfId="58" xr:uid="{00000000-0005-0000-0000-00004B000000}"/>
    <cellStyle name="Total 2" xfId="59" xr:uid="{00000000-0005-0000-0000-00004C000000}"/>
    <cellStyle name="Warning Text 2" xfId="60" xr:uid="{00000000-0005-0000-0000-00004D000000}"/>
  </cellStyles>
  <dxfs count="55">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ont>
        <condense val="0"/>
        <extend val="0"/>
        <color rgb="FF9C0006"/>
      </font>
    </dxf>
    <dxf>
      <fill>
        <patternFill>
          <bgColor rgb="FFFFFF99"/>
        </patternFill>
      </fill>
    </dxf>
    <dxf>
      <font>
        <color theme="1"/>
      </font>
      <fill>
        <patternFill>
          <bgColor rgb="FFFFFF99"/>
        </patternFill>
      </fill>
    </dxf>
    <dxf>
      <fill>
        <patternFill>
          <bgColor rgb="FFFFFF99"/>
        </patternFill>
      </fill>
    </dxf>
    <dxf>
      <fill>
        <patternFill>
          <bgColor rgb="FFFFFF99"/>
        </patternFill>
      </fill>
    </dxf>
    <dxf>
      <font>
        <strike val="0"/>
        <outline val="0"/>
        <shadow val="0"/>
        <u val="none"/>
        <vertAlign val="baseline"/>
        <sz val="11"/>
        <name val="Times New Roman"/>
        <scheme val="none"/>
      </font>
      <numFmt numFmtId="0" formatCode="General"/>
      <alignment horizontal="general" vertical="top" textRotation="0" wrapText="1" indent="0" justifyLastLine="0" shrinkToFit="0" readingOrder="0"/>
      <border diagonalUp="0" diagonalDown="0">
        <left style="thin">
          <color auto="1"/>
        </left>
      </border>
    </dxf>
    <dxf>
      <font>
        <b val="0"/>
        <i val="0"/>
        <strike val="0"/>
        <condense val="0"/>
        <extend val="0"/>
        <outline val="0"/>
        <shadow val="0"/>
        <u val="none"/>
        <vertAlign val="baseline"/>
        <sz val="11"/>
        <color theme="1"/>
        <name val="Times New Roman"/>
        <scheme val="none"/>
      </font>
      <alignment horizontal="center"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Times New Roman"/>
        <family val="1"/>
        <scheme val="none"/>
      </font>
      <alignment horizontal="center"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Times New Roman"/>
        <scheme val="none"/>
      </font>
      <numFmt numFmtId="164" formatCode="mm/dd/yy;@"/>
      <alignment horizontal="general" vertical="top" textRotation="0" wrapText="1" indent="0" justifyLastLine="0" shrinkToFit="0" readingOrder="0"/>
      <border diagonalUp="0" diagonalDown="0" outline="0">
        <left/>
        <right/>
        <top/>
        <bottom/>
      </border>
    </dxf>
    <dxf>
      <font>
        <strike val="0"/>
        <outline val="0"/>
        <shadow val="0"/>
        <u val="none"/>
        <vertAlign val="baseline"/>
        <sz val="11"/>
        <name val="Times New Roman"/>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11"/>
        <color theme="1"/>
        <name val="Times New Roman"/>
        <scheme val="none"/>
      </font>
      <numFmt numFmtId="164" formatCode="mm/dd/yy;@"/>
      <alignment horizontal="general" vertical="top" textRotation="0" wrapText="1" indent="0" justifyLastLine="0" shrinkToFit="0" readingOrder="0"/>
      <border diagonalUp="0" diagonalDown="0" outline="0">
        <left/>
        <right/>
        <top/>
        <bottom/>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1"/>
        <name val="Times New Roman"/>
        <scheme val="none"/>
      </font>
      <alignment horizontal="general" vertical="top" textRotation="0" wrapText="1" indent="0" justifyLastLine="0" shrinkToFit="0" readingOrder="0"/>
    </dxf>
    <dxf>
      <font>
        <strike val="0"/>
        <outline val="0"/>
        <shadow val="0"/>
        <u val="none"/>
        <vertAlign val="baseline"/>
        <sz val="11"/>
        <name val="Times New Roman"/>
        <scheme val="none"/>
      </font>
      <alignment horizontal="general" vertical="top" textRotation="0" wrapText="1" indent="0" justifyLastLine="0" shrinkToFit="0" readingOrder="0"/>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4DB726-EBF3-4A4C-B544-F760242CCC51}" name="Table32" displayName="Table32" ref="B8:D38" headerRowCount="0" totalsRowShown="0" headerRowDxfId="53" dataDxfId="52" tableBorderDxfId="51">
  <tableColumns count="3">
    <tableColumn id="1" xr3:uid="{94AD0CCA-ABE9-4C5E-B63D-0F29D1F20DC1}" name="Column1" headerRowDxfId="50" dataDxfId="49"/>
    <tableColumn id="5" xr3:uid="{3E3C9D86-2A68-4938-89E3-6956C0329038}" name="Column3" headerRowDxfId="48" dataDxfId="47"/>
    <tableColumn id="2" xr3:uid="{FF97D440-5D91-4A17-99AE-186B6942877B}" name="Column2" headerRowDxfId="46" dataDxfId="4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D98B8-8D5A-4475-AC6D-3DB161EBF57E}">
  <sheetPr>
    <tabColor theme="9" tint="0.39997558519241921"/>
    <pageSetUpPr fitToPage="1"/>
  </sheetPr>
  <dimension ref="A1:H73"/>
  <sheetViews>
    <sheetView showGridLines="0" tabSelected="1" zoomScale="115" zoomScaleNormal="115" workbookViewId="0">
      <selection activeCell="B2" sqref="B2:D2"/>
    </sheetView>
  </sheetViews>
  <sheetFormatPr defaultColWidth="9.109375" defaultRowHeight="13.8" x14ac:dyDescent="0.25"/>
  <cols>
    <col min="1" max="1" width="10.6640625" style="38" customWidth="1"/>
    <col min="2" max="2" width="44.33203125" style="43" customWidth="1"/>
    <col min="3" max="3" width="62.44140625" style="43" customWidth="1"/>
    <col min="4" max="4" width="14.5546875" style="36" customWidth="1"/>
    <col min="5" max="7" width="9.109375" style="37"/>
    <col min="8" max="8" width="6" style="37" customWidth="1"/>
    <col min="9" max="16384" width="9.109375" style="37"/>
  </cols>
  <sheetData>
    <row r="1" spans="1:8" ht="14.4" thickBot="1" x14ac:dyDescent="0.3"/>
    <row r="2" spans="1:8" ht="69" customHeight="1" x14ac:dyDescent="0.25">
      <c r="B2" s="189" t="s">
        <v>265</v>
      </c>
      <c r="C2" s="190"/>
      <c r="D2" s="191"/>
    </row>
    <row r="3" spans="1:8" ht="23.25" customHeight="1" thickBot="1" x14ac:dyDescent="0.3">
      <c r="B3" s="195" t="s">
        <v>252</v>
      </c>
      <c r="C3" s="196"/>
      <c r="D3" s="197"/>
    </row>
    <row r="4" spans="1:8" ht="14.4" x14ac:dyDescent="0.25">
      <c r="B4" s="54" t="s">
        <v>181</v>
      </c>
      <c r="C4" s="198"/>
      <c r="D4" s="199"/>
    </row>
    <row r="5" spans="1:8" ht="15" customHeight="1" thickBot="1" x14ac:dyDescent="0.3">
      <c r="B5" s="55"/>
      <c r="C5" s="200" t="s">
        <v>213</v>
      </c>
      <c r="D5" s="201"/>
    </row>
    <row r="6" spans="1:8" ht="20.25" customHeight="1" thickBot="1" x14ac:dyDescent="0.3">
      <c r="B6" s="56" t="s">
        <v>261</v>
      </c>
      <c r="C6" s="53"/>
      <c r="D6" s="57"/>
    </row>
    <row r="7" spans="1:8" ht="98.25" customHeight="1" thickBot="1" x14ac:dyDescent="0.3">
      <c r="B7" s="192" t="s">
        <v>268</v>
      </c>
      <c r="C7" s="193"/>
      <c r="D7" s="194"/>
    </row>
    <row r="8" spans="1:8" s="45" customFormat="1" ht="36.75" customHeight="1" thickBot="1" x14ac:dyDescent="0.35">
      <c r="A8" s="44" t="s">
        <v>178</v>
      </c>
      <c r="B8" s="58"/>
      <c r="C8" s="41" t="s">
        <v>249</v>
      </c>
      <c r="D8" s="59" t="s">
        <v>176</v>
      </c>
    </row>
    <row r="9" spans="1:8" s="36" customFormat="1" x14ac:dyDescent="0.3">
      <c r="A9" s="39" t="s">
        <v>179</v>
      </c>
      <c r="B9" s="60" t="s">
        <v>214</v>
      </c>
      <c r="C9" s="182"/>
      <c r="D9" s="187" t="str">
        <f>IF(C9="","",LEN(C9))</f>
        <v/>
      </c>
    </row>
    <row r="10" spans="1:8" s="36" customFormat="1" ht="27.6" x14ac:dyDescent="0.3">
      <c r="A10" s="46" t="s">
        <v>180</v>
      </c>
      <c r="B10" s="61" t="s">
        <v>215</v>
      </c>
      <c r="C10" s="182"/>
      <c r="D10" s="187" t="str">
        <f t="shared" ref="D10:D38" si="0">IF(C10="","",LEN(C10))</f>
        <v/>
      </c>
      <c r="G10" s="47"/>
      <c r="H10" s="42"/>
    </row>
    <row r="11" spans="1:8" s="36" customFormat="1" ht="14.4" x14ac:dyDescent="0.3">
      <c r="A11" s="39"/>
      <c r="B11" s="62" t="s">
        <v>216</v>
      </c>
      <c r="C11" s="182"/>
      <c r="D11" s="187" t="str">
        <f t="shared" si="0"/>
        <v/>
      </c>
      <c r="G11"/>
      <c r="H11" s="42"/>
    </row>
    <row r="12" spans="1:8" s="36" customFormat="1" ht="14.4" x14ac:dyDescent="0.3">
      <c r="A12" s="39"/>
      <c r="B12" s="62" t="s">
        <v>217</v>
      </c>
      <c r="C12" s="182"/>
      <c r="D12" s="187" t="str">
        <f t="shared" si="0"/>
        <v/>
      </c>
      <c r="G12"/>
      <c r="H12" s="42"/>
    </row>
    <row r="13" spans="1:8" s="36" customFormat="1" ht="14.4" x14ac:dyDescent="0.3">
      <c r="A13" s="39"/>
      <c r="B13" s="62" t="s">
        <v>218</v>
      </c>
      <c r="C13" s="182"/>
      <c r="D13" s="187" t="str">
        <f t="shared" si="0"/>
        <v/>
      </c>
      <c r="G13"/>
      <c r="H13" s="42"/>
    </row>
    <row r="14" spans="1:8" s="36" customFormat="1" ht="14.4" x14ac:dyDescent="0.3">
      <c r="A14" s="39"/>
      <c r="B14" s="62" t="s">
        <v>219</v>
      </c>
      <c r="C14" s="182"/>
      <c r="D14" s="187" t="str">
        <f t="shared" si="0"/>
        <v/>
      </c>
      <c r="G14"/>
      <c r="H14" s="42"/>
    </row>
    <row r="15" spans="1:8" s="36" customFormat="1" x14ac:dyDescent="0.3">
      <c r="A15" s="39"/>
      <c r="B15" s="62" t="s">
        <v>220</v>
      </c>
      <c r="C15" s="182"/>
      <c r="D15" s="187" t="str">
        <f t="shared" si="0"/>
        <v/>
      </c>
      <c r="G15" s="47"/>
      <c r="H15" s="42"/>
    </row>
    <row r="16" spans="1:8" s="36" customFormat="1" x14ac:dyDescent="0.3">
      <c r="A16" s="39"/>
      <c r="B16" s="62" t="s">
        <v>221</v>
      </c>
      <c r="C16" s="182"/>
      <c r="D16" s="187" t="str">
        <f t="shared" si="0"/>
        <v/>
      </c>
      <c r="H16" s="42"/>
    </row>
    <row r="17" spans="1:8" s="36" customFormat="1" x14ac:dyDescent="0.3">
      <c r="A17" s="39"/>
      <c r="B17" s="62" t="s">
        <v>222</v>
      </c>
      <c r="C17" s="182"/>
      <c r="D17" s="187" t="str">
        <f t="shared" si="0"/>
        <v/>
      </c>
      <c r="H17" s="48"/>
    </row>
    <row r="18" spans="1:8" s="36" customFormat="1" x14ac:dyDescent="0.3">
      <c r="A18" s="39"/>
      <c r="B18" s="62"/>
      <c r="C18" s="182"/>
      <c r="D18" s="187" t="str">
        <f t="shared" si="0"/>
        <v/>
      </c>
      <c r="H18" s="49"/>
    </row>
    <row r="19" spans="1:8" s="36" customFormat="1" x14ac:dyDescent="0.3">
      <c r="A19" s="39"/>
      <c r="B19" s="60" t="s">
        <v>214</v>
      </c>
      <c r="C19" s="182"/>
      <c r="D19" s="187" t="str">
        <f t="shared" si="0"/>
        <v/>
      </c>
      <c r="H19" s="49"/>
    </row>
    <row r="20" spans="1:8" s="36" customFormat="1" ht="27.6" x14ac:dyDescent="0.3">
      <c r="A20" s="39"/>
      <c r="B20" s="61" t="s">
        <v>215</v>
      </c>
      <c r="C20" s="182"/>
      <c r="D20" s="187" t="str">
        <f t="shared" si="0"/>
        <v/>
      </c>
    </row>
    <row r="21" spans="1:8" s="36" customFormat="1" x14ac:dyDescent="0.3">
      <c r="A21" s="39"/>
      <c r="B21" s="62" t="s">
        <v>216</v>
      </c>
      <c r="C21" s="182"/>
      <c r="D21" s="187" t="str">
        <f t="shared" si="0"/>
        <v/>
      </c>
    </row>
    <row r="22" spans="1:8" s="36" customFormat="1" x14ac:dyDescent="0.3">
      <c r="A22" s="39"/>
      <c r="B22" s="62" t="s">
        <v>217</v>
      </c>
      <c r="C22" s="182"/>
      <c r="D22" s="187" t="str">
        <f t="shared" si="0"/>
        <v/>
      </c>
    </row>
    <row r="23" spans="1:8" s="36" customFormat="1" x14ac:dyDescent="0.3">
      <c r="A23" s="39"/>
      <c r="B23" s="62" t="s">
        <v>218</v>
      </c>
      <c r="C23" s="182"/>
      <c r="D23" s="187" t="str">
        <f t="shared" si="0"/>
        <v/>
      </c>
    </row>
    <row r="24" spans="1:8" s="36" customFormat="1" x14ac:dyDescent="0.3">
      <c r="A24" s="39"/>
      <c r="B24" s="62" t="s">
        <v>219</v>
      </c>
      <c r="C24" s="182"/>
      <c r="D24" s="187" t="str">
        <f t="shared" si="0"/>
        <v/>
      </c>
    </row>
    <row r="25" spans="1:8" s="36" customFormat="1" x14ac:dyDescent="0.3">
      <c r="A25" s="39"/>
      <c r="B25" s="62" t="s">
        <v>220</v>
      </c>
      <c r="C25" s="182"/>
      <c r="D25" s="187" t="str">
        <f t="shared" si="0"/>
        <v/>
      </c>
    </row>
    <row r="26" spans="1:8" s="36" customFormat="1" x14ac:dyDescent="0.3">
      <c r="A26" s="39"/>
      <c r="B26" s="62" t="s">
        <v>221</v>
      </c>
      <c r="C26" s="182"/>
      <c r="D26" s="187" t="str">
        <f t="shared" si="0"/>
        <v/>
      </c>
    </row>
    <row r="27" spans="1:8" s="36" customFormat="1" x14ac:dyDescent="0.3">
      <c r="A27" s="39"/>
      <c r="B27" s="62" t="s">
        <v>222</v>
      </c>
      <c r="C27" s="182"/>
      <c r="D27" s="187" t="str">
        <f t="shared" si="0"/>
        <v/>
      </c>
    </row>
    <row r="28" spans="1:8" s="36" customFormat="1" x14ac:dyDescent="0.3">
      <c r="A28" s="39"/>
      <c r="B28" s="63"/>
      <c r="C28" s="182"/>
      <c r="D28" s="187" t="str">
        <f t="shared" si="0"/>
        <v/>
      </c>
    </row>
    <row r="29" spans="1:8" s="36" customFormat="1" x14ac:dyDescent="0.3">
      <c r="A29" s="39"/>
      <c r="B29" s="60" t="s">
        <v>214</v>
      </c>
      <c r="C29" s="182"/>
      <c r="D29" s="187" t="str">
        <f t="shared" si="0"/>
        <v/>
      </c>
    </row>
    <row r="30" spans="1:8" s="36" customFormat="1" ht="27.6" x14ac:dyDescent="0.3">
      <c r="A30" s="39"/>
      <c r="B30" s="61" t="s">
        <v>215</v>
      </c>
      <c r="C30" s="182"/>
      <c r="D30" s="187" t="str">
        <f t="shared" si="0"/>
        <v/>
      </c>
    </row>
    <row r="31" spans="1:8" s="36" customFormat="1" x14ac:dyDescent="0.3">
      <c r="A31" s="39"/>
      <c r="B31" s="62" t="s">
        <v>216</v>
      </c>
      <c r="C31" s="182"/>
      <c r="D31" s="187" t="str">
        <f t="shared" si="0"/>
        <v/>
      </c>
    </row>
    <row r="32" spans="1:8" s="36" customFormat="1" x14ac:dyDescent="0.3">
      <c r="A32" s="39"/>
      <c r="B32" s="62" t="s">
        <v>217</v>
      </c>
      <c r="C32" s="182"/>
      <c r="D32" s="187" t="str">
        <f t="shared" si="0"/>
        <v/>
      </c>
    </row>
    <row r="33" spans="1:8" s="36" customFormat="1" x14ac:dyDescent="0.3">
      <c r="A33" s="39"/>
      <c r="B33" s="62" t="s">
        <v>218</v>
      </c>
      <c r="C33" s="182"/>
      <c r="D33" s="187" t="str">
        <f t="shared" si="0"/>
        <v/>
      </c>
    </row>
    <row r="34" spans="1:8" s="36" customFormat="1" x14ac:dyDescent="0.3">
      <c r="A34" s="39"/>
      <c r="B34" s="62" t="s">
        <v>219</v>
      </c>
      <c r="C34" s="182"/>
      <c r="D34" s="187" t="str">
        <f t="shared" si="0"/>
        <v/>
      </c>
    </row>
    <row r="35" spans="1:8" s="36" customFormat="1" x14ac:dyDescent="0.3">
      <c r="A35" s="39"/>
      <c r="B35" s="62" t="s">
        <v>220</v>
      </c>
      <c r="C35" s="182"/>
      <c r="D35" s="187" t="str">
        <f t="shared" si="0"/>
        <v/>
      </c>
    </row>
    <row r="36" spans="1:8" s="36" customFormat="1" x14ac:dyDescent="0.3">
      <c r="A36" s="39"/>
      <c r="B36" s="62" t="s">
        <v>221</v>
      </c>
      <c r="C36" s="182"/>
      <c r="D36" s="187" t="str">
        <f t="shared" si="0"/>
        <v/>
      </c>
    </row>
    <row r="37" spans="1:8" s="36" customFormat="1" x14ac:dyDescent="0.3">
      <c r="A37" s="39"/>
      <c r="B37" s="62" t="s">
        <v>222</v>
      </c>
      <c r="C37" s="182"/>
      <c r="D37" s="187" t="str">
        <f t="shared" si="0"/>
        <v/>
      </c>
    </row>
    <row r="38" spans="1:8" ht="14.4" thickBot="1" x14ac:dyDescent="0.3">
      <c r="B38" s="64"/>
      <c r="C38" s="183"/>
      <c r="D38" s="188" t="str">
        <f t="shared" si="0"/>
        <v/>
      </c>
    </row>
    <row r="39" spans="1:8" ht="12.9" customHeight="1" x14ac:dyDescent="0.25"/>
    <row r="40" spans="1:8" ht="12.9" customHeight="1" x14ac:dyDescent="0.25"/>
    <row r="41" spans="1:8" ht="12.9" customHeight="1" x14ac:dyDescent="0.25"/>
    <row r="42" spans="1:8" ht="12.9" customHeight="1" x14ac:dyDescent="0.25"/>
    <row r="43" spans="1:8" ht="12.9" customHeight="1" x14ac:dyDescent="0.25"/>
    <row r="44" spans="1:8" s="38" customFormat="1" ht="12.9" customHeight="1" x14ac:dyDescent="0.25">
      <c r="B44" s="43"/>
      <c r="C44" s="43"/>
      <c r="D44" s="36"/>
      <c r="E44" s="37"/>
      <c r="F44" s="37"/>
      <c r="G44" s="37"/>
      <c r="H44" s="37"/>
    </row>
    <row r="45" spans="1:8" s="38" customFormat="1" ht="12.9" customHeight="1" x14ac:dyDescent="0.25">
      <c r="B45" s="43"/>
      <c r="C45" s="43"/>
      <c r="D45" s="36"/>
      <c r="E45" s="37"/>
      <c r="F45" s="37"/>
      <c r="G45" s="37"/>
      <c r="H45" s="37"/>
    </row>
    <row r="46" spans="1:8" s="38" customFormat="1" ht="12.9" customHeight="1" x14ac:dyDescent="0.25">
      <c r="B46" s="43"/>
      <c r="C46" s="43"/>
      <c r="D46" s="36"/>
      <c r="E46" s="37"/>
      <c r="F46" s="37"/>
      <c r="G46" s="37"/>
      <c r="H46" s="37"/>
    </row>
    <row r="47" spans="1:8" s="38" customFormat="1" ht="12.9" customHeight="1" x14ac:dyDescent="0.25">
      <c r="B47" s="43"/>
      <c r="C47" s="43"/>
      <c r="D47" s="36"/>
      <c r="E47" s="37"/>
      <c r="F47" s="37"/>
      <c r="G47" s="37"/>
      <c r="H47" s="37"/>
    </row>
    <row r="48" spans="1:8" s="38" customFormat="1" ht="12.9" customHeight="1" x14ac:dyDescent="0.25">
      <c r="B48" s="43"/>
      <c r="C48" s="43"/>
      <c r="D48" s="36"/>
      <c r="E48" s="37"/>
      <c r="F48" s="37"/>
      <c r="G48" s="37"/>
      <c r="H48" s="37"/>
    </row>
    <row r="49" spans="2:8" s="38" customFormat="1" ht="12.9" customHeight="1" x14ac:dyDescent="0.25">
      <c r="B49" s="43"/>
      <c r="C49" s="43"/>
      <c r="D49" s="36"/>
      <c r="E49" s="37"/>
      <c r="F49" s="37"/>
      <c r="G49" s="37"/>
      <c r="H49" s="37"/>
    </row>
    <row r="50" spans="2:8" s="38" customFormat="1" ht="12.9" customHeight="1" x14ac:dyDescent="0.25">
      <c r="B50" s="43"/>
      <c r="C50" s="43"/>
      <c r="D50" s="36"/>
      <c r="E50" s="37"/>
      <c r="F50" s="37"/>
      <c r="G50" s="37"/>
      <c r="H50" s="37"/>
    </row>
    <row r="51" spans="2:8" s="38" customFormat="1" ht="12.9" customHeight="1" x14ac:dyDescent="0.25">
      <c r="B51" s="43"/>
      <c r="C51" s="43"/>
      <c r="D51" s="36"/>
      <c r="E51" s="37"/>
      <c r="F51" s="37"/>
      <c r="G51" s="37"/>
      <c r="H51" s="37"/>
    </row>
    <row r="52" spans="2:8" s="38" customFormat="1" ht="12.9" customHeight="1" x14ac:dyDescent="0.25">
      <c r="B52" s="43"/>
      <c r="C52" s="43"/>
      <c r="D52" s="36"/>
      <c r="E52" s="37"/>
      <c r="F52" s="37"/>
      <c r="G52" s="37"/>
      <c r="H52" s="37"/>
    </row>
    <row r="53" spans="2:8" s="38" customFormat="1" ht="12.9" customHeight="1" x14ac:dyDescent="0.25">
      <c r="B53" s="43"/>
      <c r="C53" s="43"/>
      <c r="D53" s="36"/>
      <c r="E53" s="37"/>
      <c r="F53" s="37"/>
      <c r="G53" s="37"/>
      <c r="H53" s="37"/>
    </row>
    <row r="54" spans="2:8" s="38" customFormat="1" ht="12.9" customHeight="1" x14ac:dyDescent="0.25">
      <c r="B54" s="43"/>
      <c r="C54" s="43"/>
      <c r="D54" s="36"/>
      <c r="E54" s="37"/>
      <c r="F54" s="37"/>
      <c r="G54" s="37"/>
      <c r="H54" s="37"/>
    </row>
    <row r="55" spans="2:8" s="38" customFormat="1" ht="12.9" customHeight="1" x14ac:dyDescent="0.25">
      <c r="B55" s="43"/>
      <c r="C55" s="43"/>
      <c r="D55" s="36"/>
      <c r="E55" s="37"/>
      <c r="F55" s="37"/>
      <c r="G55" s="37"/>
      <c r="H55" s="37"/>
    </row>
    <row r="56" spans="2:8" s="38" customFormat="1" ht="12.9" customHeight="1" x14ac:dyDescent="0.25">
      <c r="B56" s="43"/>
      <c r="C56" s="43"/>
      <c r="D56" s="36"/>
      <c r="E56" s="37"/>
      <c r="F56" s="37"/>
      <c r="G56" s="37"/>
      <c r="H56" s="37"/>
    </row>
    <row r="57" spans="2:8" s="38" customFormat="1" ht="12.9" customHeight="1" x14ac:dyDescent="0.25">
      <c r="B57" s="43"/>
      <c r="C57" s="43"/>
      <c r="D57" s="36"/>
      <c r="E57" s="37"/>
      <c r="F57" s="37"/>
      <c r="G57" s="37"/>
      <c r="H57" s="37"/>
    </row>
    <row r="58" spans="2:8" s="38" customFormat="1" ht="12.9" customHeight="1" x14ac:dyDescent="0.25">
      <c r="B58" s="43"/>
      <c r="C58" s="43"/>
      <c r="D58" s="36"/>
      <c r="E58" s="37"/>
      <c r="F58" s="37"/>
      <c r="G58" s="37"/>
      <c r="H58" s="37"/>
    </row>
    <row r="59" spans="2:8" s="38" customFormat="1" ht="12.9" customHeight="1" x14ac:dyDescent="0.25">
      <c r="B59" s="43"/>
      <c r="C59" s="43"/>
      <c r="D59" s="36"/>
      <c r="E59" s="37"/>
      <c r="F59" s="37"/>
      <c r="G59" s="37"/>
      <c r="H59" s="37"/>
    </row>
    <row r="60" spans="2:8" s="38" customFormat="1" ht="12.9" customHeight="1" x14ac:dyDescent="0.25">
      <c r="B60" s="43"/>
      <c r="C60" s="43"/>
      <c r="D60" s="36"/>
      <c r="E60" s="37"/>
      <c r="F60" s="37"/>
      <c r="G60" s="37"/>
      <c r="H60" s="37"/>
    </row>
    <row r="61" spans="2:8" s="38" customFormat="1" ht="12.9" customHeight="1" x14ac:dyDescent="0.25">
      <c r="B61" s="43"/>
      <c r="C61" s="43"/>
      <c r="D61" s="36"/>
      <c r="E61" s="37"/>
      <c r="F61" s="37"/>
      <c r="G61" s="37"/>
      <c r="H61" s="37"/>
    </row>
    <row r="62" spans="2:8" s="38" customFormat="1" ht="12.9" customHeight="1" x14ac:dyDescent="0.25">
      <c r="B62" s="43"/>
      <c r="C62" s="43"/>
      <c r="D62" s="36"/>
      <c r="E62" s="37"/>
      <c r="F62" s="37"/>
      <c r="G62" s="37"/>
      <c r="H62" s="37"/>
    </row>
    <row r="63" spans="2:8" s="38" customFormat="1" ht="12.9" customHeight="1" x14ac:dyDescent="0.25">
      <c r="B63" s="43"/>
      <c r="C63" s="43"/>
      <c r="D63" s="36"/>
      <c r="E63" s="37"/>
      <c r="F63" s="37"/>
      <c r="G63" s="37"/>
      <c r="H63" s="37"/>
    </row>
    <row r="64" spans="2:8" s="38" customFormat="1" ht="12.9" customHeight="1" x14ac:dyDescent="0.25">
      <c r="B64" s="43"/>
      <c r="C64" s="43"/>
      <c r="D64" s="36"/>
      <c r="E64" s="37"/>
      <c r="F64" s="37"/>
      <c r="G64" s="37"/>
      <c r="H64" s="37"/>
    </row>
    <row r="65" spans="2:8" s="38" customFormat="1" ht="12.9" customHeight="1" x14ac:dyDescent="0.25">
      <c r="B65" s="43"/>
      <c r="C65" s="43"/>
      <c r="D65" s="36"/>
      <c r="E65" s="37"/>
      <c r="F65" s="37"/>
      <c r="G65" s="37"/>
      <c r="H65" s="37"/>
    </row>
    <row r="66" spans="2:8" s="38" customFormat="1" ht="12.9" customHeight="1" x14ac:dyDescent="0.25">
      <c r="B66" s="43"/>
      <c r="C66" s="43"/>
      <c r="D66" s="36"/>
      <c r="E66" s="37"/>
      <c r="F66" s="37"/>
      <c r="G66" s="37"/>
      <c r="H66" s="37"/>
    </row>
    <row r="67" spans="2:8" s="38" customFormat="1" ht="12.9" customHeight="1" x14ac:dyDescent="0.25">
      <c r="B67" s="43"/>
      <c r="C67" s="43"/>
      <c r="D67" s="36"/>
      <c r="E67" s="37"/>
      <c r="F67" s="37"/>
      <c r="G67" s="37"/>
      <c r="H67" s="37"/>
    </row>
    <row r="68" spans="2:8" s="38" customFormat="1" ht="12.9" customHeight="1" x14ac:dyDescent="0.25">
      <c r="B68" s="43"/>
      <c r="C68" s="43"/>
      <c r="D68" s="36"/>
      <c r="E68" s="37"/>
      <c r="F68" s="37"/>
      <c r="G68" s="37"/>
      <c r="H68" s="37"/>
    </row>
    <row r="69" spans="2:8" s="38" customFormat="1" ht="12.9" customHeight="1" x14ac:dyDescent="0.25">
      <c r="B69" s="43"/>
      <c r="C69" s="43"/>
      <c r="D69" s="36"/>
      <c r="E69" s="37"/>
      <c r="F69" s="37"/>
      <c r="G69" s="37"/>
      <c r="H69" s="37"/>
    </row>
    <row r="70" spans="2:8" s="38" customFormat="1" ht="12.9" customHeight="1" x14ac:dyDescent="0.25">
      <c r="B70" s="43"/>
      <c r="C70" s="43"/>
      <c r="D70" s="36"/>
      <c r="E70" s="37"/>
      <c r="F70" s="37"/>
      <c r="G70" s="37"/>
      <c r="H70" s="37"/>
    </row>
    <row r="71" spans="2:8" s="38" customFormat="1" ht="12.9" customHeight="1" x14ac:dyDescent="0.25">
      <c r="B71" s="43"/>
      <c r="C71" s="43"/>
      <c r="D71" s="36"/>
      <c r="E71" s="37"/>
      <c r="F71" s="37"/>
      <c r="G71" s="37"/>
      <c r="H71" s="37"/>
    </row>
    <row r="72" spans="2:8" s="38" customFormat="1" ht="12.9" customHeight="1" x14ac:dyDescent="0.25">
      <c r="B72" s="43"/>
      <c r="C72" s="43"/>
      <c r="D72" s="36"/>
      <c r="E72" s="37"/>
      <c r="F72" s="37"/>
      <c r="G72" s="37"/>
      <c r="H72" s="37"/>
    </row>
    <row r="73" spans="2:8" s="38" customFormat="1" ht="12.9" customHeight="1" x14ac:dyDescent="0.25">
      <c r="B73" s="43"/>
      <c r="C73" s="43"/>
      <c r="D73" s="36"/>
      <c r="E73" s="37"/>
      <c r="F73" s="37"/>
      <c r="G73" s="37"/>
      <c r="H73" s="37"/>
    </row>
  </sheetData>
  <sheetProtection sheet="1" selectLockedCells="1"/>
  <mergeCells count="5">
    <mergeCell ref="B2:D2"/>
    <mergeCell ref="B7:D7"/>
    <mergeCell ref="B3:D3"/>
    <mergeCell ref="C4:D4"/>
    <mergeCell ref="C5:D5"/>
  </mergeCells>
  <conditionalFormatting sqref="C4">
    <cfRule type="cellIs" dxfId="54" priority="3" operator="equal">
      <formula>""</formula>
    </cfRule>
  </conditionalFormatting>
  <dataValidations count="1">
    <dataValidation type="textLength" operator="lessThanOrEqual" allowBlank="1" showInputMessage="1" showErrorMessage="1" promptTitle="Response" prompt="200 Character Maximum" sqref="C9:C38" xr:uid="{42B7FBF7-7984-4F23-9C53-9E13225216BE}">
      <formula1>200</formula1>
    </dataValidation>
  </dataValidations>
  <pageMargins left="0.7" right="0.7" top="0.75" bottom="0.75" header="0.3" footer="0.3"/>
  <pageSetup scale="76" fitToHeight="0" orientation="portrait" horizontalDpi="4294967295" verticalDpi="4294967295" r:id="rId1"/>
  <headerFooter>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4BC6-8FBE-4F0B-B6D1-0526577ED74D}">
  <sheetPr>
    <tabColor theme="6" tint="0.39997558519241921"/>
    <pageSetUpPr fitToPage="1"/>
  </sheetPr>
  <dimension ref="A1:E20"/>
  <sheetViews>
    <sheetView showGridLines="0" zoomScaleNormal="100" workbookViewId="0">
      <selection activeCell="D5" sqref="D5:E5"/>
    </sheetView>
  </sheetViews>
  <sheetFormatPr defaultColWidth="9" defaultRowHeight="13.8" x14ac:dyDescent="0.25"/>
  <cols>
    <col min="1" max="1" width="4" style="97" customWidth="1"/>
    <col min="2" max="2" width="9" style="97"/>
    <col min="3" max="3" width="38.88671875" style="97" customWidth="1"/>
    <col min="4" max="4" width="41" style="97" customWidth="1"/>
    <col min="5" max="5" width="49" style="97" customWidth="1"/>
    <col min="6" max="16384" width="9" style="97"/>
  </cols>
  <sheetData>
    <row r="1" spans="1:5" s="89" customFormat="1" ht="14.4" thickBot="1" x14ac:dyDescent="0.3">
      <c r="A1" s="88"/>
      <c r="B1" s="99"/>
      <c r="C1" s="99"/>
      <c r="D1" s="100"/>
    </row>
    <row r="2" spans="1:5" s="89" customFormat="1" ht="69" customHeight="1" x14ac:dyDescent="0.25">
      <c r="A2" s="88"/>
      <c r="B2" s="209" t="str">
        <f>'§4 References - Tab 1 '!B2</f>
        <v xml:space="preserve">University of Arkansas - Fayetteville
University Information &amp; Technology Services
CONSULTING SERVICES - TECHNOLOGY NETWORK &amp; INFRASTRUCTURE BUSINESS MODELING
RFP No. R111221
</v>
      </c>
      <c r="C2" s="210"/>
      <c r="D2" s="210"/>
      <c r="E2" s="211"/>
    </row>
    <row r="3" spans="1:5" s="89" customFormat="1" ht="14.25" customHeight="1" x14ac:dyDescent="0.25">
      <c r="A3" s="88"/>
      <c r="B3" s="212"/>
      <c r="C3" s="213"/>
      <c r="D3" s="213"/>
      <c r="E3" s="214"/>
    </row>
    <row r="4" spans="1:5" s="89" customFormat="1" ht="26.25" customHeight="1" x14ac:dyDescent="0.25">
      <c r="A4" s="88"/>
      <c r="B4" s="217" t="s">
        <v>253</v>
      </c>
      <c r="C4" s="218"/>
      <c r="D4" s="218"/>
      <c r="E4" s="219"/>
    </row>
    <row r="5" spans="1:5" ht="14.4" x14ac:dyDescent="0.3">
      <c r="B5" s="205" t="str">
        <f>'§4 References - Tab 1 '!B4</f>
        <v>Respondent:</v>
      </c>
      <c r="C5" s="206"/>
      <c r="D5" s="207"/>
      <c r="E5" s="208"/>
    </row>
    <row r="6" spans="1:5" s="98" customFormat="1" ht="17.25" customHeight="1" thickBot="1" x14ac:dyDescent="0.3">
      <c r="B6" s="90"/>
      <c r="C6" s="91"/>
      <c r="D6" s="215" t="s">
        <v>213</v>
      </c>
      <c r="E6" s="216"/>
    </row>
    <row r="7" spans="1:5" ht="24.75" customHeight="1" x14ac:dyDescent="0.25">
      <c r="B7" s="220" t="s">
        <v>223</v>
      </c>
      <c r="C7" s="221"/>
      <c r="D7" s="221"/>
      <c r="E7" s="222"/>
    </row>
    <row r="8" spans="1:5" ht="109.5" customHeight="1" x14ac:dyDescent="0.25">
      <c r="B8" s="202" t="s">
        <v>267</v>
      </c>
      <c r="C8" s="203"/>
      <c r="D8" s="203"/>
      <c r="E8" s="204"/>
    </row>
    <row r="9" spans="1:5" x14ac:dyDescent="0.25">
      <c r="B9" s="101"/>
      <c r="C9" s="102"/>
      <c r="D9" s="102"/>
      <c r="E9" s="103"/>
    </row>
    <row r="10" spans="1:5" ht="38.25" customHeight="1" x14ac:dyDescent="0.25">
      <c r="B10" s="92" t="s">
        <v>224</v>
      </c>
      <c r="C10" s="93" t="s">
        <v>225</v>
      </c>
      <c r="D10" s="93" t="s">
        <v>226</v>
      </c>
      <c r="E10" s="94" t="s">
        <v>227</v>
      </c>
    </row>
    <row r="11" spans="1:5" x14ac:dyDescent="0.25">
      <c r="B11" s="95">
        <v>1</v>
      </c>
      <c r="C11" s="50"/>
      <c r="D11" s="51"/>
      <c r="E11" s="74"/>
    </row>
    <row r="12" spans="1:5" x14ac:dyDescent="0.25">
      <c r="B12" s="95">
        <v>2</v>
      </c>
      <c r="C12" s="50"/>
      <c r="D12" s="51"/>
      <c r="E12" s="74"/>
    </row>
    <row r="13" spans="1:5" x14ac:dyDescent="0.25">
      <c r="B13" s="95">
        <v>3</v>
      </c>
      <c r="C13" s="50"/>
      <c r="D13" s="51"/>
      <c r="E13" s="74"/>
    </row>
    <row r="14" spans="1:5" x14ac:dyDescent="0.25">
      <c r="B14" s="95">
        <v>4</v>
      </c>
      <c r="C14" s="50"/>
      <c r="D14" s="51"/>
      <c r="E14" s="74"/>
    </row>
    <row r="15" spans="1:5" x14ac:dyDescent="0.25">
      <c r="B15" s="95">
        <v>5</v>
      </c>
      <c r="C15" s="50"/>
      <c r="D15" s="51"/>
      <c r="E15" s="74"/>
    </row>
    <row r="16" spans="1:5" x14ac:dyDescent="0.25">
      <c r="B16" s="95">
        <v>6</v>
      </c>
      <c r="C16" s="50"/>
      <c r="D16" s="51"/>
      <c r="E16" s="74"/>
    </row>
    <row r="17" spans="2:5" x14ac:dyDescent="0.25">
      <c r="B17" s="95">
        <v>7</v>
      </c>
      <c r="C17" s="50"/>
      <c r="D17" s="51"/>
      <c r="E17" s="74"/>
    </row>
    <row r="18" spans="2:5" x14ac:dyDescent="0.25">
      <c r="B18" s="95">
        <v>8</v>
      </c>
      <c r="C18" s="50"/>
      <c r="D18" s="51"/>
      <c r="E18" s="74"/>
    </row>
    <row r="19" spans="2:5" x14ac:dyDescent="0.25">
      <c r="B19" s="95">
        <v>9</v>
      </c>
      <c r="C19" s="50"/>
      <c r="D19" s="51"/>
      <c r="E19" s="74"/>
    </row>
    <row r="20" spans="2:5" ht="14.4" thickBot="1" x14ac:dyDescent="0.3">
      <c r="B20" s="96">
        <v>10</v>
      </c>
      <c r="C20" s="75"/>
      <c r="D20" s="76"/>
      <c r="E20" s="77"/>
    </row>
  </sheetData>
  <sheetProtection sheet="1" selectLockedCells="1"/>
  <mergeCells count="7">
    <mergeCell ref="B8:E8"/>
    <mergeCell ref="B5:C5"/>
    <mergeCell ref="D5:E5"/>
    <mergeCell ref="B2:E3"/>
    <mergeCell ref="D6:E6"/>
    <mergeCell ref="B4:E4"/>
    <mergeCell ref="B7:E7"/>
  </mergeCells>
  <conditionalFormatting sqref="C11:E20">
    <cfRule type="cellIs" dxfId="44" priority="7" operator="equal">
      <formula>""</formula>
    </cfRule>
  </conditionalFormatting>
  <conditionalFormatting sqref="D5:E5">
    <cfRule type="cellIs" dxfId="43" priority="1" operator="equal">
      <formula>""</formula>
    </cfRule>
  </conditionalFormatting>
  <pageMargins left="0.7" right="0.7" top="0.75" bottom="0.75" header="0.3" footer="0.3"/>
  <pageSetup scale="67" fitToHeight="0" orientation="portrait" horizontalDpi="300" verticalDpi="300" r:id="rId1"/>
  <headerFooter>
    <oddFooter xml:space="preserve">&amp;C&amp;"Times New Roman,Regular"Page &amp;P of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DDA78-0118-419E-B38E-0FD3200EC300}">
  <sheetPr>
    <tabColor theme="7" tint="-0.249977111117893"/>
    <pageSetUpPr fitToPage="1"/>
  </sheetPr>
  <dimension ref="C1:J50"/>
  <sheetViews>
    <sheetView showGridLines="0" zoomScaleNormal="100" workbookViewId="0">
      <selection activeCell="I15" sqref="I15"/>
    </sheetView>
  </sheetViews>
  <sheetFormatPr defaultColWidth="12.44140625" defaultRowHeight="13.8" x14ac:dyDescent="0.25"/>
  <cols>
    <col min="1" max="2" width="3.109375" style="97" customWidth="1"/>
    <col min="3" max="3" width="99.33203125" style="118" customWidth="1"/>
    <col min="4" max="4" width="13.5546875" style="119" customWidth="1"/>
    <col min="5" max="5" width="10.6640625" style="120" customWidth="1"/>
    <col min="6" max="6" width="15.88671875" style="119" customWidth="1"/>
    <col min="7" max="16384" width="12.44140625" style="97"/>
  </cols>
  <sheetData>
    <row r="1" spans="3:10" s="104" customFormat="1" ht="18.600000000000001" thickBot="1" x14ac:dyDescent="0.4">
      <c r="C1" s="105"/>
      <c r="D1" s="105"/>
      <c r="E1" s="105"/>
      <c r="F1" s="105"/>
      <c r="G1" s="223"/>
      <c r="H1" s="224"/>
      <c r="I1" s="224"/>
      <c r="J1" s="224"/>
    </row>
    <row r="2" spans="3:10" ht="108.75" customHeight="1" x14ac:dyDescent="0.25">
      <c r="C2" s="225" t="str">
        <f>'§4 References - Tab 1 '!B2</f>
        <v xml:space="preserve">University of Arkansas - Fayetteville
University Information &amp; Technology Services
CONSULTING SERVICES - TECHNOLOGY NETWORK &amp; INFRASTRUCTURE BUSINESS MODELING
RFP No. R111221
</v>
      </c>
      <c r="D2" s="226"/>
      <c r="E2" s="226"/>
      <c r="F2" s="227"/>
      <c r="G2" s="106"/>
      <c r="H2" s="106"/>
      <c r="I2" s="106"/>
    </row>
    <row r="3" spans="3:10" s="104" customFormat="1" ht="18.600000000000001" thickBot="1" x14ac:dyDescent="0.4">
      <c r="C3" s="195" t="str">
        <f>'§4 References - Tab 1 '!B3</f>
        <v xml:space="preserve">ATTACHMENT II   Response Template  </v>
      </c>
      <c r="D3" s="234"/>
      <c r="E3" s="234"/>
      <c r="F3" s="235"/>
    </row>
    <row r="4" spans="3:10" s="104" customFormat="1" ht="18" customHeight="1" x14ac:dyDescent="0.35">
      <c r="C4" s="107"/>
      <c r="D4" s="108"/>
      <c r="E4" s="108"/>
      <c r="F4" s="109"/>
    </row>
    <row r="5" spans="3:10" ht="18" customHeight="1" x14ac:dyDescent="0.25">
      <c r="C5" s="84" t="s">
        <v>181</v>
      </c>
      <c r="D5" s="85"/>
      <c r="E5" s="85"/>
      <c r="F5" s="86"/>
    </row>
    <row r="6" spans="3:10" ht="14.4" thickBot="1" x14ac:dyDescent="0.3">
      <c r="C6" s="228"/>
      <c r="D6" s="229"/>
      <c r="E6" s="229"/>
      <c r="F6" s="230"/>
    </row>
    <row r="7" spans="3:10" ht="14.25" customHeight="1" thickBot="1" x14ac:dyDescent="0.3">
      <c r="C7" s="236" t="s">
        <v>213</v>
      </c>
      <c r="D7" s="237"/>
      <c r="E7" s="110"/>
      <c r="F7" s="111"/>
    </row>
    <row r="8" spans="3:10" ht="14.4" thickBot="1" x14ac:dyDescent="0.3">
      <c r="C8" s="87" t="s">
        <v>228</v>
      </c>
      <c r="D8" s="81"/>
      <c r="E8" s="82"/>
      <c r="F8" s="83"/>
    </row>
    <row r="9" spans="3:10" ht="117" customHeight="1" x14ac:dyDescent="0.25">
      <c r="C9" s="231" t="s">
        <v>264</v>
      </c>
      <c r="D9" s="232"/>
      <c r="E9" s="232"/>
      <c r="F9" s="233"/>
    </row>
    <row r="10" spans="3:10" x14ac:dyDescent="0.25">
      <c r="C10" s="65"/>
      <c r="D10" s="66"/>
      <c r="E10" s="78"/>
      <c r="F10" s="67"/>
    </row>
    <row r="11" spans="3:10" x14ac:dyDescent="0.25">
      <c r="C11" s="68" t="s">
        <v>229</v>
      </c>
      <c r="D11" s="69" t="s">
        <v>230</v>
      </c>
      <c r="E11" s="70" t="s">
        <v>231</v>
      </c>
      <c r="F11" s="71" t="s">
        <v>232</v>
      </c>
    </row>
    <row r="12" spans="3:10" x14ac:dyDescent="0.25">
      <c r="C12" s="184"/>
      <c r="D12" s="185"/>
      <c r="E12" s="186"/>
      <c r="F12" s="72">
        <f>E12*$D12</f>
        <v>0</v>
      </c>
    </row>
    <row r="13" spans="3:10" x14ac:dyDescent="0.25">
      <c r="C13" s="184"/>
      <c r="D13" s="185"/>
      <c r="E13" s="186"/>
      <c r="F13" s="72">
        <f t="shared" ref="F13:F49" si="0">E13*$D13</f>
        <v>0</v>
      </c>
    </row>
    <row r="14" spans="3:10" x14ac:dyDescent="0.25">
      <c r="C14" s="184"/>
      <c r="D14" s="185"/>
      <c r="E14" s="186"/>
      <c r="F14" s="72">
        <f t="shared" si="0"/>
        <v>0</v>
      </c>
    </row>
    <row r="15" spans="3:10" x14ac:dyDescent="0.25">
      <c r="C15" s="184"/>
      <c r="D15" s="185"/>
      <c r="E15" s="186"/>
      <c r="F15" s="72">
        <f t="shared" si="0"/>
        <v>0</v>
      </c>
    </row>
    <row r="16" spans="3:10" x14ac:dyDescent="0.25">
      <c r="C16" s="184"/>
      <c r="D16" s="185"/>
      <c r="E16" s="186"/>
      <c r="F16" s="72">
        <f t="shared" si="0"/>
        <v>0</v>
      </c>
    </row>
    <row r="17" spans="3:6" x14ac:dyDescent="0.25">
      <c r="C17" s="184"/>
      <c r="D17" s="185"/>
      <c r="E17" s="186"/>
      <c r="F17" s="72">
        <f t="shared" si="0"/>
        <v>0</v>
      </c>
    </row>
    <row r="18" spans="3:6" x14ac:dyDescent="0.25">
      <c r="C18" s="184"/>
      <c r="D18" s="185"/>
      <c r="E18" s="186"/>
      <c r="F18" s="72">
        <f t="shared" si="0"/>
        <v>0</v>
      </c>
    </row>
    <row r="19" spans="3:6" x14ac:dyDescent="0.25">
      <c r="C19" s="184"/>
      <c r="D19" s="185"/>
      <c r="E19" s="186"/>
      <c r="F19" s="72">
        <f t="shared" si="0"/>
        <v>0</v>
      </c>
    </row>
    <row r="20" spans="3:6" x14ac:dyDescent="0.25">
      <c r="C20" s="184"/>
      <c r="D20" s="185"/>
      <c r="E20" s="186"/>
      <c r="F20" s="72">
        <f t="shared" si="0"/>
        <v>0</v>
      </c>
    </row>
    <row r="21" spans="3:6" x14ac:dyDescent="0.25">
      <c r="C21" s="184"/>
      <c r="D21" s="185"/>
      <c r="E21" s="186"/>
      <c r="F21" s="72">
        <f t="shared" si="0"/>
        <v>0</v>
      </c>
    </row>
    <row r="22" spans="3:6" x14ac:dyDescent="0.25">
      <c r="C22" s="184"/>
      <c r="D22" s="185"/>
      <c r="E22" s="186"/>
      <c r="F22" s="72">
        <f t="shared" si="0"/>
        <v>0</v>
      </c>
    </row>
    <row r="23" spans="3:6" x14ac:dyDescent="0.25">
      <c r="C23" s="184"/>
      <c r="D23" s="185"/>
      <c r="E23" s="186"/>
      <c r="F23" s="72">
        <f t="shared" si="0"/>
        <v>0</v>
      </c>
    </row>
    <row r="24" spans="3:6" x14ac:dyDescent="0.25">
      <c r="C24" s="184"/>
      <c r="D24" s="185"/>
      <c r="E24" s="186"/>
      <c r="F24" s="72">
        <f t="shared" si="0"/>
        <v>0</v>
      </c>
    </row>
    <row r="25" spans="3:6" x14ac:dyDescent="0.25">
      <c r="C25" s="184"/>
      <c r="D25" s="185"/>
      <c r="E25" s="186"/>
      <c r="F25" s="72">
        <f t="shared" si="0"/>
        <v>0</v>
      </c>
    </row>
    <row r="26" spans="3:6" x14ac:dyDescent="0.25">
      <c r="C26" s="184"/>
      <c r="D26" s="185"/>
      <c r="E26" s="186"/>
      <c r="F26" s="72">
        <f t="shared" si="0"/>
        <v>0</v>
      </c>
    </row>
    <row r="27" spans="3:6" x14ac:dyDescent="0.25">
      <c r="C27" s="184"/>
      <c r="D27" s="185"/>
      <c r="E27" s="186"/>
      <c r="F27" s="72">
        <f t="shared" si="0"/>
        <v>0</v>
      </c>
    </row>
    <row r="28" spans="3:6" x14ac:dyDescent="0.25">
      <c r="C28" s="184"/>
      <c r="D28" s="185"/>
      <c r="E28" s="186"/>
      <c r="F28" s="72">
        <f t="shared" si="0"/>
        <v>0</v>
      </c>
    </row>
    <row r="29" spans="3:6" x14ac:dyDescent="0.25">
      <c r="C29" s="184"/>
      <c r="D29" s="185"/>
      <c r="E29" s="186"/>
      <c r="F29" s="72">
        <f t="shared" si="0"/>
        <v>0</v>
      </c>
    </row>
    <row r="30" spans="3:6" x14ac:dyDescent="0.25">
      <c r="C30" s="184"/>
      <c r="D30" s="185"/>
      <c r="E30" s="186"/>
      <c r="F30" s="72">
        <f t="shared" si="0"/>
        <v>0</v>
      </c>
    </row>
    <row r="31" spans="3:6" x14ac:dyDescent="0.25">
      <c r="C31" s="184"/>
      <c r="D31" s="185"/>
      <c r="E31" s="186"/>
      <c r="F31" s="72">
        <f t="shared" si="0"/>
        <v>0</v>
      </c>
    </row>
    <row r="32" spans="3:6" x14ac:dyDescent="0.25">
      <c r="C32" s="184"/>
      <c r="D32" s="185"/>
      <c r="E32" s="186"/>
      <c r="F32" s="72">
        <f t="shared" si="0"/>
        <v>0</v>
      </c>
    </row>
    <row r="33" spans="3:6" x14ac:dyDescent="0.25">
      <c r="C33" s="184"/>
      <c r="D33" s="185"/>
      <c r="E33" s="186"/>
      <c r="F33" s="72">
        <f t="shared" si="0"/>
        <v>0</v>
      </c>
    </row>
    <row r="34" spans="3:6" x14ac:dyDescent="0.25">
      <c r="C34" s="184"/>
      <c r="D34" s="185"/>
      <c r="E34" s="186"/>
      <c r="F34" s="72">
        <f t="shared" si="0"/>
        <v>0</v>
      </c>
    </row>
    <row r="35" spans="3:6" x14ac:dyDescent="0.25">
      <c r="C35" s="184"/>
      <c r="D35" s="185"/>
      <c r="E35" s="186"/>
      <c r="F35" s="72">
        <f t="shared" si="0"/>
        <v>0</v>
      </c>
    </row>
    <row r="36" spans="3:6" x14ac:dyDescent="0.25">
      <c r="C36" s="184"/>
      <c r="D36" s="185"/>
      <c r="E36" s="186"/>
      <c r="F36" s="72">
        <f t="shared" si="0"/>
        <v>0</v>
      </c>
    </row>
    <row r="37" spans="3:6" x14ac:dyDescent="0.25">
      <c r="C37" s="184"/>
      <c r="D37" s="185"/>
      <c r="E37" s="186"/>
      <c r="F37" s="72">
        <f t="shared" si="0"/>
        <v>0</v>
      </c>
    </row>
    <row r="38" spans="3:6" x14ac:dyDescent="0.25">
      <c r="C38" s="184"/>
      <c r="D38" s="185"/>
      <c r="E38" s="186"/>
      <c r="F38" s="72">
        <f t="shared" si="0"/>
        <v>0</v>
      </c>
    </row>
    <row r="39" spans="3:6" x14ac:dyDescent="0.25">
      <c r="C39" s="184"/>
      <c r="D39" s="185"/>
      <c r="E39" s="186"/>
      <c r="F39" s="72">
        <f t="shared" si="0"/>
        <v>0</v>
      </c>
    </row>
    <row r="40" spans="3:6" x14ac:dyDescent="0.25">
      <c r="C40" s="184"/>
      <c r="D40" s="185"/>
      <c r="E40" s="186"/>
      <c r="F40" s="72">
        <f t="shared" si="0"/>
        <v>0</v>
      </c>
    </row>
    <row r="41" spans="3:6" x14ac:dyDescent="0.25">
      <c r="C41" s="184"/>
      <c r="D41" s="185"/>
      <c r="E41" s="186"/>
      <c r="F41" s="72">
        <f t="shared" si="0"/>
        <v>0</v>
      </c>
    </row>
    <row r="42" spans="3:6" x14ac:dyDescent="0.25">
      <c r="C42" s="184"/>
      <c r="D42" s="185"/>
      <c r="E42" s="186"/>
      <c r="F42" s="72">
        <f t="shared" si="0"/>
        <v>0</v>
      </c>
    </row>
    <row r="43" spans="3:6" x14ac:dyDescent="0.25">
      <c r="C43" s="184"/>
      <c r="D43" s="185"/>
      <c r="E43" s="186"/>
      <c r="F43" s="72">
        <f t="shared" si="0"/>
        <v>0</v>
      </c>
    </row>
    <row r="44" spans="3:6" x14ac:dyDescent="0.25">
      <c r="C44" s="184"/>
      <c r="D44" s="185"/>
      <c r="E44" s="186"/>
      <c r="F44" s="72">
        <f t="shared" si="0"/>
        <v>0</v>
      </c>
    </row>
    <row r="45" spans="3:6" x14ac:dyDescent="0.25">
      <c r="C45" s="184"/>
      <c r="D45" s="185"/>
      <c r="E45" s="186"/>
      <c r="F45" s="72">
        <f t="shared" si="0"/>
        <v>0</v>
      </c>
    </row>
    <row r="46" spans="3:6" x14ac:dyDescent="0.25">
      <c r="C46" s="184"/>
      <c r="D46" s="185"/>
      <c r="E46" s="186"/>
      <c r="F46" s="72">
        <f t="shared" si="0"/>
        <v>0</v>
      </c>
    </row>
    <row r="47" spans="3:6" x14ac:dyDescent="0.25">
      <c r="C47" s="184"/>
      <c r="D47" s="185"/>
      <c r="E47" s="186"/>
      <c r="F47" s="72">
        <f t="shared" si="0"/>
        <v>0</v>
      </c>
    </row>
    <row r="48" spans="3:6" x14ac:dyDescent="0.25">
      <c r="C48" s="184"/>
      <c r="D48" s="185"/>
      <c r="E48" s="186"/>
      <c r="F48" s="72">
        <f t="shared" si="0"/>
        <v>0</v>
      </c>
    </row>
    <row r="49" spans="3:6" hidden="1" x14ac:dyDescent="0.25">
      <c r="C49" s="112"/>
      <c r="D49" s="113"/>
      <c r="E49" s="114"/>
      <c r="F49" s="72">
        <f t="shared" si="0"/>
        <v>0</v>
      </c>
    </row>
    <row r="50" spans="3:6" ht="14.4" thickBot="1" x14ac:dyDescent="0.3">
      <c r="C50" s="115" t="s">
        <v>233</v>
      </c>
      <c r="D50" s="116"/>
      <c r="E50" s="117"/>
      <c r="F50" s="73">
        <f>SUM(F12:F49)</f>
        <v>0</v>
      </c>
    </row>
  </sheetData>
  <sheetProtection sheet="1" formatCells="0" formatColumns="0" formatRows="0" insertRows="0"/>
  <mergeCells count="6">
    <mergeCell ref="G1:J1"/>
    <mergeCell ref="C2:F2"/>
    <mergeCell ref="C6:F6"/>
    <mergeCell ref="C9:F9"/>
    <mergeCell ref="C3:F3"/>
    <mergeCell ref="C7:D7"/>
  </mergeCells>
  <conditionalFormatting sqref="C12:E49">
    <cfRule type="cellIs" dxfId="42" priority="4" operator="equal">
      <formula>""</formula>
    </cfRule>
  </conditionalFormatting>
  <conditionalFormatting sqref="C5">
    <cfRule type="cellIs" dxfId="41" priority="3" operator="equal">
      <formula>""</formula>
    </cfRule>
  </conditionalFormatting>
  <conditionalFormatting sqref="D8:F8">
    <cfRule type="containsText" dxfId="40" priority="2" operator="containsText" text="Open">
      <formula>NOT(ISERROR(SEARCH("Open",D8)))</formula>
    </cfRule>
  </conditionalFormatting>
  <conditionalFormatting sqref="C6:F6">
    <cfRule type="cellIs" dxfId="39" priority="1" operator="equal">
      <formula>""</formula>
    </cfRule>
  </conditionalFormatting>
  <pageMargins left="0.7" right="0.7" top="0.75" bottom="0.75" header="0.3" footer="0.3"/>
  <pageSetup scale="64" fitToHeight="0" orientation="portrait"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F79"/>
  <sheetViews>
    <sheetView showGridLines="0" topLeftCell="A13" zoomScale="115" zoomScaleNormal="115" zoomScaleSheetLayoutView="115" workbookViewId="0">
      <selection activeCell="C4" sqref="C4:F4"/>
    </sheetView>
  </sheetViews>
  <sheetFormatPr defaultColWidth="9.109375" defaultRowHeight="13.8" x14ac:dyDescent="0.25"/>
  <cols>
    <col min="1" max="1" width="3.6640625" style="88" customWidth="1"/>
    <col min="2" max="2" width="11.33203125" style="121" customWidth="1"/>
    <col min="3" max="3" width="66.109375" style="89" customWidth="1"/>
    <col min="4" max="4" width="11.88671875" style="89" customWidth="1"/>
    <col min="5" max="5" width="67" style="89" customWidth="1"/>
    <col min="6" max="6" width="10.44140625" style="122" customWidth="1"/>
    <col min="7" max="16384" width="9.109375" style="89"/>
  </cols>
  <sheetData>
    <row r="1" spans="1:6" ht="14.4" thickBot="1" x14ac:dyDescent="0.3"/>
    <row r="2" spans="1:6" ht="68.25" customHeight="1" x14ac:dyDescent="0.25">
      <c r="B2" s="209" t="str">
        <f>'§4 References - Tab 1 '!B2</f>
        <v xml:space="preserve">University of Arkansas - Fayetteville
University Information &amp; Technology Services
CONSULTING SERVICES - TECHNOLOGY NETWORK &amp; INFRASTRUCTURE BUSINESS MODELING
RFP No. R111221
</v>
      </c>
      <c r="C2" s="238"/>
      <c r="D2" s="238"/>
      <c r="E2" s="238"/>
      <c r="F2" s="239"/>
    </row>
    <row r="3" spans="1:6" ht="33" customHeight="1" thickBot="1" x14ac:dyDescent="0.35">
      <c r="B3" s="195" t="str">
        <f>'§4 References - Tab 1 '!B3</f>
        <v xml:space="preserve">ATTACHMENT II   Response Template  </v>
      </c>
      <c r="C3" s="234"/>
      <c r="D3" s="243"/>
      <c r="E3" s="243"/>
      <c r="F3" s="244"/>
    </row>
    <row r="4" spans="1:6" ht="15" thickBot="1" x14ac:dyDescent="0.3">
      <c r="B4" s="123" t="s">
        <v>262</v>
      </c>
      <c r="C4" s="248"/>
      <c r="D4" s="248"/>
      <c r="E4" s="248"/>
      <c r="F4" s="249"/>
    </row>
    <row r="5" spans="1:6" ht="15" thickBot="1" x14ac:dyDescent="0.3">
      <c r="B5" s="124"/>
      <c r="C5" s="125"/>
      <c r="D5" s="126" t="s">
        <v>213</v>
      </c>
      <c r="E5" s="127"/>
      <c r="F5" s="128"/>
    </row>
    <row r="6" spans="1:6" ht="15" thickBot="1" x14ac:dyDescent="0.35">
      <c r="B6" s="250" t="s">
        <v>263</v>
      </c>
      <c r="C6" s="251"/>
      <c r="D6" s="251"/>
      <c r="E6" s="251"/>
      <c r="F6" s="252"/>
    </row>
    <row r="7" spans="1:6" ht="144.75" customHeight="1" thickBot="1" x14ac:dyDescent="0.3">
      <c r="B7" s="240" t="s">
        <v>266</v>
      </c>
      <c r="C7" s="241"/>
      <c r="D7" s="241"/>
      <c r="E7" s="241"/>
      <c r="F7" s="242"/>
    </row>
    <row r="8" spans="1:6" s="100" customFormat="1" ht="15" thickBot="1" x14ac:dyDescent="0.35">
      <c r="A8" s="129"/>
      <c r="B8" s="245" t="s">
        <v>189</v>
      </c>
      <c r="C8" s="246"/>
      <c r="D8" s="246"/>
      <c r="E8" s="246"/>
      <c r="F8" s="247"/>
    </row>
    <row r="9" spans="1:6" s="135" customFormat="1" ht="48" customHeight="1" thickBot="1" x14ac:dyDescent="0.35">
      <c r="A9" s="130" t="s">
        <v>178</v>
      </c>
      <c r="B9" s="131" t="s">
        <v>183</v>
      </c>
      <c r="C9" s="132" t="s">
        <v>195</v>
      </c>
      <c r="D9" s="133" t="s">
        <v>174</v>
      </c>
      <c r="E9" s="133" t="s">
        <v>177</v>
      </c>
      <c r="F9" s="134" t="s">
        <v>176</v>
      </c>
    </row>
    <row r="10" spans="1:6" s="141" customFormat="1" ht="27.6" x14ac:dyDescent="0.3">
      <c r="A10" s="136" t="s">
        <v>179</v>
      </c>
      <c r="B10" s="137">
        <v>1</v>
      </c>
      <c r="C10" s="138" t="s">
        <v>254</v>
      </c>
      <c r="D10" s="139" t="s">
        <v>173</v>
      </c>
      <c r="E10" s="80"/>
      <c r="F10" s="140" t="str">
        <f t="shared" ref="F10" si="0">IF(E10="","",LEN(E10))</f>
        <v/>
      </c>
    </row>
    <row r="11" spans="1:6" s="141" customFormat="1" x14ac:dyDescent="0.3">
      <c r="A11" s="136"/>
      <c r="B11" s="137"/>
      <c r="C11" s="142" t="s">
        <v>255</v>
      </c>
      <c r="D11" s="139" t="s">
        <v>173</v>
      </c>
      <c r="E11" s="40"/>
      <c r="F11" s="140" t="str">
        <f t="shared" ref="F11:F24" si="1">IF(E11="","",LEN(E11))</f>
        <v/>
      </c>
    </row>
    <row r="12" spans="1:6" s="141" customFormat="1" x14ac:dyDescent="0.3">
      <c r="A12" s="136"/>
      <c r="B12" s="137"/>
      <c r="C12" s="142" t="s">
        <v>257</v>
      </c>
      <c r="D12" s="139" t="s">
        <v>173</v>
      </c>
      <c r="E12" s="40"/>
      <c r="F12" s="140" t="str">
        <f t="shared" si="1"/>
        <v/>
      </c>
    </row>
    <row r="13" spans="1:6" s="141" customFormat="1" x14ac:dyDescent="0.3">
      <c r="A13" s="136"/>
      <c r="B13" s="137"/>
      <c r="C13" s="142" t="s">
        <v>258</v>
      </c>
      <c r="D13" s="139" t="s">
        <v>173</v>
      </c>
      <c r="E13" s="40"/>
      <c r="F13" s="140" t="str">
        <f t="shared" si="1"/>
        <v/>
      </c>
    </row>
    <row r="14" spans="1:6" s="145" customFormat="1" x14ac:dyDescent="0.25">
      <c r="A14" s="144"/>
      <c r="B14" s="137"/>
      <c r="C14" s="142" t="s">
        <v>259</v>
      </c>
      <c r="D14" s="139" t="s">
        <v>173</v>
      </c>
      <c r="E14" s="40"/>
      <c r="F14" s="140" t="str">
        <f t="shared" si="1"/>
        <v/>
      </c>
    </row>
    <row r="15" spans="1:6" s="145" customFormat="1" x14ac:dyDescent="0.25">
      <c r="A15" s="144"/>
      <c r="B15" s="137"/>
      <c r="C15" s="142" t="s">
        <v>260</v>
      </c>
      <c r="D15" s="139" t="s">
        <v>173</v>
      </c>
      <c r="E15" s="40"/>
      <c r="F15" s="140" t="str">
        <f t="shared" si="1"/>
        <v/>
      </c>
    </row>
    <row r="16" spans="1:6" s="145" customFormat="1" x14ac:dyDescent="0.25">
      <c r="A16" s="144"/>
      <c r="B16" s="137"/>
      <c r="C16" s="142" t="s">
        <v>256</v>
      </c>
      <c r="D16" s="139" t="s">
        <v>173</v>
      </c>
      <c r="E16" s="40"/>
      <c r="F16" s="140" t="str">
        <f t="shared" si="1"/>
        <v/>
      </c>
    </row>
    <row r="17" spans="1:6" s="141" customFormat="1" x14ac:dyDescent="0.3">
      <c r="A17" s="136"/>
      <c r="B17" s="137">
        <v>2</v>
      </c>
      <c r="C17" s="146" t="s">
        <v>186</v>
      </c>
      <c r="D17" s="139" t="s">
        <v>173</v>
      </c>
      <c r="E17" s="40"/>
      <c r="F17" s="140" t="str">
        <f t="shared" si="1"/>
        <v/>
      </c>
    </row>
    <row r="18" spans="1:6" s="141" customFormat="1" x14ac:dyDescent="0.3">
      <c r="A18" s="136"/>
      <c r="B18" s="137">
        <v>3</v>
      </c>
      <c r="C18" s="146" t="s">
        <v>190</v>
      </c>
      <c r="D18" s="139" t="s">
        <v>173</v>
      </c>
      <c r="E18" s="40"/>
      <c r="F18" s="140" t="str">
        <f t="shared" si="1"/>
        <v/>
      </c>
    </row>
    <row r="19" spans="1:6" s="141" customFormat="1" ht="41.4" x14ac:dyDescent="0.3">
      <c r="A19" s="136"/>
      <c r="B19" s="137">
        <v>4</v>
      </c>
      <c r="C19" s="146" t="s">
        <v>236</v>
      </c>
      <c r="D19" s="139" t="s">
        <v>173</v>
      </c>
      <c r="E19" s="40"/>
      <c r="F19" s="140" t="str">
        <f t="shared" si="1"/>
        <v/>
      </c>
    </row>
    <row r="20" spans="1:6" s="145" customFormat="1" x14ac:dyDescent="0.25">
      <c r="A20" s="144"/>
      <c r="B20" s="137">
        <v>5</v>
      </c>
      <c r="C20" s="146" t="s">
        <v>185</v>
      </c>
      <c r="D20" s="139" t="s">
        <v>175</v>
      </c>
      <c r="E20" s="40"/>
      <c r="F20" s="140" t="str">
        <f t="shared" si="1"/>
        <v/>
      </c>
    </row>
    <row r="21" spans="1:6" s="145" customFormat="1" ht="55.2" x14ac:dyDescent="0.25">
      <c r="A21" s="144"/>
      <c r="B21" s="137">
        <v>6</v>
      </c>
      <c r="C21" s="146" t="s">
        <v>187</v>
      </c>
      <c r="D21" s="139" t="s">
        <v>173</v>
      </c>
      <c r="E21" s="40"/>
      <c r="F21" s="140" t="str">
        <f t="shared" si="1"/>
        <v/>
      </c>
    </row>
    <row r="22" spans="1:6" s="145" customFormat="1" ht="55.2" x14ac:dyDescent="0.25">
      <c r="A22" s="144"/>
      <c r="B22" s="137">
        <v>7</v>
      </c>
      <c r="C22" s="146" t="s">
        <v>188</v>
      </c>
      <c r="D22" s="139" t="s">
        <v>173</v>
      </c>
      <c r="E22" s="40"/>
      <c r="F22" s="140" t="str">
        <f t="shared" si="1"/>
        <v/>
      </c>
    </row>
    <row r="23" spans="1:6" s="145" customFormat="1" ht="28.2" thickBot="1" x14ac:dyDescent="0.3">
      <c r="A23" s="144"/>
      <c r="B23" s="137">
        <v>8</v>
      </c>
      <c r="C23" s="146" t="s">
        <v>204</v>
      </c>
      <c r="D23" s="139" t="s">
        <v>173</v>
      </c>
      <c r="E23" s="40"/>
      <c r="F23" s="140" t="str">
        <f t="shared" si="1"/>
        <v/>
      </c>
    </row>
    <row r="24" spans="1:6" s="145" customFormat="1" ht="14.4" hidden="1" thickBot="1" x14ac:dyDescent="0.3">
      <c r="A24" s="144"/>
      <c r="B24" s="137"/>
      <c r="C24" s="146"/>
      <c r="D24" s="139"/>
      <c r="E24" s="143"/>
      <c r="F24" s="140" t="str">
        <f t="shared" si="1"/>
        <v/>
      </c>
    </row>
    <row r="25" spans="1:6" s="145" customFormat="1" ht="14.4" hidden="1" thickBot="1" x14ac:dyDescent="0.3">
      <c r="A25" s="144"/>
      <c r="B25" s="137"/>
      <c r="C25" s="147"/>
      <c r="D25" s="139"/>
      <c r="E25" s="143"/>
      <c r="F25" s="140"/>
    </row>
    <row r="26" spans="1:6" s="145" customFormat="1" ht="14.4" hidden="1" thickBot="1" x14ac:dyDescent="0.3">
      <c r="A26" s="144"/>
      <c r="B26" s="137"/>
      <c r="C26" s="146"/>
      <c r="D26" s="139"/>
      <c r="E26" s="143"/>
      <c r="F26" s="140"/>
    </row>
    <row r="27" spans="1:6" s="145" customFormat="1" ht="69.75" hidden="1" customHeight="1" x14ac:dyDescent="0.25">
      <c r="A27" s="144"/>
      <c r="B27" s="137"/>
      <c r="C27" s="147"/>
      <c r="D27" s="139"/>
      <c r="E27" s="143"/>
      <c r="F27" s="140"/>
    </row>
    <row r="28" spans="1:6" s="145" customFormat="1" ht="50.25" hidden="1" customHeight="1" x14ac:dyDescent="0.25">
      <c r="A28" s="144"/>
      <c r="B28" s="137">
        <v>13</v>
      </c>
      <c r="C28" s="146"/>
      <c r="D28" s="139"/>
      <c r="E28" s="143"/>
      <c r="F28" s="140"/>
    </row>
    <row r="29" spans="1:6" s="145" customFormat="1" ht="14.4" hidden="1" thickBot="1" x14ac:dyDescent="0.3">
      <c r="A29" s="144"/>
      <c r="B29" s="137"/>
      <c r="C29" s="146"/>
      <c r="D29" s="139"/>
      <c r="E29" s="143"/>
      <c r="F29" s="140" t="str">
        <f>IF(E29="","",LEN(E29))</f>
        <v/>
      </c>
    </row>
    <row r="30" spans="1:6" s="135" customFormat="1" ht="48" customHeight="1" thickBot="1" x14ac:dyDescent="0.35">
      <c r="A30" s="130" t="s">
        <v>178</v>
      </c>
      <c r="B30" s="131" t="s">
        <v>184</v>
      </c>
      <c r="C30" s="132" t="s">
        <v>191</v>
      </c>
      <c r="D30" s="133" t="s">
        <v>174</v>
      </c>
      <c r="E30" s="133" t="s">
        <v>246</v>
      </c>
      <c r="F30" s="134" t="s">
        <v>176</v>
      </c>
    </row>
    <row r="31" spans="1:6" s="145" customFormat="1" ht="27.6" x14ac:dyDescent="0.25">
      <c r="A31" s="144"/>
      <c r="B31" s="137">
        <v>1</v>
      </c>
      <c r="C31" s="148" t="s">
        <v>250</v>
      </c>
      <c r="D31" s="139" t="s">
        <v>247</v>
      </c>
      <c r="E31" s="40"/>
      <c r="F31" s="140" t="str">
        <f>IF(E31="","",LEN(E31))</f>
        <v/>
      </c>
    </row>
    <row r="32" spans="1:6" s="145" customFormat="1" ht="69" x14ac:dyDescent="0.25">
      <c r="A32" s="144"/>
      <c r="B32" s="137">
        <v>2</v>
      </c>
      <c r="C32" s="149" t="s">
        <v>234</v>
      </c>
      <c r="D32" s="139" t="s">
        <v>247</v>
      </c>
      <c r="E32" s="40"/>
      <c r="F32" s="140" t="str">
        <f>IF(E32="","",LEN(E32))</f>
        <v/>
      </c>
    </row>
    <row r="33" spans="1:6" s="145" customFormat="1" ht="28.2" thickBot="1" x14ac:dyDescent="0.3">
      <c r="A33" s="144"/>
      <c r="B33" s="137">
        <v>3</v>
      </c>
      <c r="C33" s="148" t="s">
        <v>196</v>
      </c>
      <c r="D33" s="139" t="s">
        <v>248</v>
      </c>
      <c r="E33" s="40"/>
      <c r="F33" s="140" t="str">
        <f>IF(E33="","",LEN(E33))</f>
        <v/>
      </c>
    </row>
    <row r="34" spans="1:6" s="145" customFormat="1" ht="14.4" hidden="1" thickBot="1" x14ac:dyDescent="0.3">
      <c r="A34" s="144"/>
      <c r="B34" s="137"/>
      <c r="C34" s="149"/>
      <c r="D34" s="139"/>
      <c r="E34" s="143"/>
      <c r="F34" s="140"/>
    </row>
    <row r="35" spans="1:6" s="145" customFormat="1" ht="14.4" hidden="1" thickBot="1" x14ac:dyDescent="0.3">
      <c r="A35" s="144"/>
      <c r="B35" s="150"/>
      <c r="C35" s="151"/>
      <c r="D35" s="152"/>
      <c r="E35" s="143"/>
      <c r="F35" s="140"/>
    </row>
    <row r="36" spans="1:6" s="145" customFormat="1" ht="28.2" thickBot="1" x14ac:dyDescent="0.3">
      <c r="A36" s="144"/>
      <c r="B36" s="131" t="s">
        <v>202</v>
      </c>
      <c r="C36" s="132" t="s">
        <v>192</v>
      </c>
      <c r="D36" s="133" t="s">
        <v>174</v>
      </c>
      <c r="E36" s="133" t="s">
        <v>177</v>
      </c>
      <c r="F36" s="134" t="s">
        <v>176</v>
      </c>
    </row>
    <row r="37" spans="1:6" s="145" customFormat="1" x14ac:dyDescent="0.25">
      <c r="A37" s="144"/>
      <c r="B37" s="153">
        <v>1</v>
      </c>
      <c r="C37" s="154" t="s">
        <v>194</v>
      </c>
      <c r="D37" s="155" t="s">
        <v>173</v>
      </c>
      <c r="E37" s="52"/>
      <c r="F37" s="157" t="str">
        <f t="shared" ref="F37:F51" si="2">IF(E37="","",LEN(E37))</f>
        <v/>
      </c>
    </row>
    <row r="38" spans="1:6" s="145" customFormat="1" x14ac:dyDescent="0.25">
      <c r="A38" s="144"/>
      <c r="B38" s="153">
        <v>2</v>
      </c>
      <c r="C38" s="154" t="s">
        <v>197</v>
      </c>
      <c r="D38" s="155" t="s">
        <v>173</v>
      </c>
      <c r="E38" s="52"/>
      <c r="F38" s="157" t="str">
        <f t="shared" si="2"/>
        <v/>
      </c>
    </row>
    <row r="39" spans="1:6" s="145" customFormat="1" ht="27.6" x14ac:dyDescent="0.25">
      <c r="A39" s="144"/>
      <c r="B39" s="153">
        <v>3</v>
      </c>
      <c r="C39" s="154" t="s">
        <v>238</v>
      </c>
      <c r="D39" s="155" t="s">
        <v>173</v>
      </c>
      <c r="E39" s="52"/>
      <c r="F39" s="157" t="str">
        <f t="shared" si="2"/>
        <v/>
      </c>
    </row>
    <row r="40" spans="1:6" s="145" customFormat="1" ht="41.4" x14ac:dyDescent="0.25">
      <c r="A40" s="144"/>
      <c r="B40" s="153"/>
      <c r="C40" s="158" t="s">
        <v>237</v>
      </c>
      <c r="D40" s="155" t="s">
        <v>182</v>
      </c>
      <c r="E40" s="52"/>
      <c r="F40" s="157" t="str">
        <f t="shared" si="2"/>
        <v/>
      </c>
    </row>
    <row r="41" spans="1:6" s="145" customFormat="1" ht="55.2" x14ac:dyDescent="0.25">
      <c r="A41" s="144"/>
      <c r="B41" s="153">
        <v>4</v>
      </c>
      <c r="C41" s="159" t="s">
        <v>198</v>
      </c>
      <c r="D41" s="155" t="s">
        <v>173</v>
      </c>
      <c r="E41" s="52"/>
      <c r="F41" s="157" t="str">
        <f t="shared" si="2"/>
        <v/>
      </c>
    </row>
    <row r="42" spans="1:6" s="145" customFormat="1" ht="41.4" x14ac:dyDescent="0.25">
      <c r="A42" s="144"/>
      <c r="B42" s="153">
        <v>5</v>
      </c>
      <c r="C42" s="159" t="s">
        <v>243</v>
      </c>
      <c r="D42" s="155" t="s">
        <v>173</v>
      </c>
      <c r="E42" s="52"/>
      <c r="F42" s="157" t="str">
        <f t="shared" si="2"/>
        <v/>
      </c>
    </row>
    <row r="43" spans="1:6" s="145" customFormat="1" ht="27.6" x14ac:dyDescent="0.25">
      <c r="A43" s="144"/>
      <c r="B43" s="153">
        <v>6</v>
      </c>
      <c r="C43" s="159" t="s">
        <v>205</v>
      </c>
      <c r="D43" s="155" t="s">
        <v>173</v>
      </c>
      <c r="E43" s="52"/>
      <c r="F43" s="157" t="str">
        <f t="shared" si="2"/>
        <v/>
      </c>
    </row>
    <row r="44" spans="1:6" s="145" customFormat="1" ht="55.2" x14ac:dyDescent="0.25">
      <c r="A44" s="144"/>
      <c r="B44" s="153">
        <v>7</v>
      </c>
      <c r="C44" s="160" t="s">
        <v>235</v>
      </c>
      <c r="D44" s="155" t="s">
        <v>206</v>
      </c>
      <c r="E44" s="52"/>
      <c r="F44" s="157" t="str">
        <f t="shared" si="2"/>
        <v/>
      </c>
    </row>
    <row r="45" spans="1:6" s="145" customFormat="1" x14ac:dyDescent="0.25">
      <c r="A45" s="144"/>
      <c r="B45" s="153"/>
      <c r="C45" s="142" t="s">
        <v>207</v>
      </c>
      <c r="D45" s="155"/>
      <c r="E45" s="52"/>
      <c r="F45" s="157" t="str">
        <f t="shared" si="2"/>
        <v/>
      </c>
    </row>
    <row r="46" spans="1:6" s="145" customFormat="1" x14ac:dyDescent="0.25">
      <c r="A46" s="144"/>
      <c r="B46" s="153"/>
      <c r="C46" s="158" t="s">
        <v>208</v>
      </c>
      <c r="D46" s="155"/>
      <c r="E46" s="52"/>
      <c r="F46" s="157" t="str">
        <f t="shared" si="2"/>
        <v/>
      </c>
    </row>
    <row r="47" spans="1:6" s="145" customFormat="1" x14ac:dyDescent="0.25">
      <c r="A47" s="144"/>
      <c r="B47" s="153"/>
      <c r="C47" s="142" t="s">
        <v>209</v>
      </c>
      <c r="D47" s="155"/>
      <c r="E47" s="52"/>
      <c r="F47" s="157" t="str">
        <f t="shared" si="2"/>
        <v/>
      </c>
    </row>
    <row r="48" spans="1:6" s="145" customFormat="1" x14ac:dyDescent="0.25">
      <c r="A48" s="144"/>
      <c r="B48" s="153"/>
      <c r="C48" s="158" t="s">
        <v>210</v>
      </c>
      <c r="D48" s="155"/>
      <c r="E48" s="52"/>
      <c r="F48" s="157" t="str">
        <f t="shared" si="2"/>
        <v/>
      </c>
    </row>
    <row r="49" spans="1:6" s="145" customFormat="1" x14ac:dyDescent="0.25">
      <c r="A49" s="144"/>
      <c r="B49" s="153"/>
      <c r="C49" s="142" t="s">
        <v>211</v>
      </c>
      <c r="D49" s="155"/>
      <c r="E49" s="52"/>
      <c r="F49" s="157" t="str">
        <f t="shared" si="2"/>
        <v/>
      </c>
    </row>
    <row r="50" spans="1:6" s="145" customFormat="1" ht="14.4" thickBot="1" x14ac:dyDescent="0.3">
      <c r="A50" s="144"/>
      <c r="B50" s="153"/>
      <c r="C50" s="158" t="s">
        <v>212</v>
      </c>
      <c r="D50" s="155"/>
      <c r="E50" s="52"/>
      <c r="F50" s="157" t="str">
        <f t="shared" si="2"/>
        <v/>
      </c>
    </row>
    <row r="51" spans="1:6" s="145" customFormat="1" ht="14.4" hidden="1" thickBot="1" x14ac:dyDescent="0.3">
      <c r="A51" s="144"/>
      <c r="B51" s="153"/>
      <c r="C51" s="160"/>
      <c r="D51" s="155"/>
      <c r="E51" s="156"/>
      <c r="F51" s="157" t="str">
        <f t="shared" si="2"/>
        <v/>
      </c>
    </row>
    <row r="52" spans="1:6" s="145" customFormat="1" ht="14.4" hidden="1" thickBot="1" x14ac:dyDescent="0.3">
      <c r="A52" s="144"/>
      <c r="B52" s="137">
        <v>10</v>
      </c>
      <c r="D52" s="139"/>
      <c r="E52" s="143"/>
      <c r="F52" s="140"/>
    </row>
    <row r="53" spans="1:6" s="145" customFormat="1" ht="14.4" hidden="1" thickBot="1" x14ac:dyDescent="0.3">
      <c r="A53" s="144"/>
      <c r="B53" s="137">
        <v>11</v>
      </c>
      <c r="C53" s="147"/>
      <c r="D53" s="139"/>
      <c r="E53" s="143"/>
      <c r="F53" s="140"/>
    </row>
    <row r="54" spans="1:6" s="145" customFormat="1" ht="18.75" hidden="1" customHeight="1" x14ac:dyDescent="0.25">
      <c r="A54" s="144"/>
      <c r="B54" s="137">
        <v>12</v>
      </c>
      <c r="C54" s="147"/>
      <c r="D54" s="139"/>
      <c r="E54" s="143"/>
      <c r="F54" s="140"/>
    </row>
    <row r="55" spans="1:6" s="145" customFormat="1" ht="14.4" hidden="1" thickBot="1" x14ac:dyDescent="0.3">
      <c r="A55" s="144"/>
      <c r="B55" s="161"/>
      <c r="C55" s="162"/>
      <c r="D55" s="163"/>
      <c r="E55" s="164"/>
      <c r="F55" s="165" t="str">
        <f>IF(E55="","",LEN(E55))</f>
        <v/>
      </c>
    </row>
    <row r="56" spans="1:6" s="145" customFormat="1" ht="28.2" thickBot="1" x14ac:dyDescent="0.3">
      <c r="A56" s="144"/>
      <c r="B56" s="131" t="s">
        <v>203</v>
      </c>
      <c r="C56" s="132" t="s">
        <v>193</v>
      </c>
      <c r="D56" s="133" t="s">
        <v>174</v>
      </c>
      <c r="E56" s="133" t="s">
        <v>177</v>
      </c>
      <c r="F56" s="134" t="s">
        <v>176</v>
      </c>
    </row>
    <row r="57" spans="1:6" s="141" customFormat="1" x14ac:dyDescent="0.3">
      <c r="A57" s="136"/>
      <c r="B57" s="166">
        <v>1</v>
      </c>
      <c r="C57" s="159" t="s">
        <v>244</v>
      </c>
      <c r="D57" s="155"/>
      <c r="E57" s="52"/>
      <c r="F57" s="157" t="str">
        <f t="shared" ref="F57:F77" si="3">IF(E57="","",LEN(E57))</f>
        <v/>
      </c>
    </row>
    <row r="58" spans="1:6" s="141" customFormat="1" x14ac:dyDescent="0.3">
      <c r="A58" s="136"/>
      <c r="B58" s="166"/>
      <c r="C58" s="142" t="s">
        <v>207</v>
      </c>
      <c r="D58" s="155" t="s">
        <v>173</v>
      </c>
      <c r="E58" s="52"/>
      <c r="F58" s="157" t="str">
        <f t="shared" si="3"/>
        <v/>
      </c>
    </row>
    <row r="59" spans="1:6" s="141" customFormat="1" x14ac:dyDescent="0.3">
      <c r="A59" s="136"/>
      <c r="B59" s="166"/>
      <c r="C59" s="158" t="s">
        <v>208</v>
      </c>
      <c r="D59" s="155" t="s">
        <v>173</v>
      </c>
      <c r="E59" s="52"/>
      <c r="F59" s="157" t="str">
        <f t="shared" si="3"/>
        <v/>
      </c>
    </row>
    <row r="60" spans="1:6" s="141" customFormat="1" x14ac:dyDescent="0.3">
      <c r="A60" s="136"/>
      <c r="B60" s="166"/>
      <c r="C60" s="142" t="s">
        <v>209</v>
      </c>
      <c r="D60" s="155" t="s">
        <v>173</v>
      </c>
      <c r="E60" s="52"/>
      <c r="F60" s="157" t="str">
        <f t="shared" si="3"/>
        <v/>
      </c>
    </row>
    <row r="61" spans="1:6" s="141" customFormat="1" x14ac:dyDescent="0.3">
      <c r="A61" s="136"/>
      <c r="B61" s="166"/>
      <c r="C61" s="158" t="s">
        <v>210</v>
      </c>
      <c r="D61" s="155" t="s">
        <v>173</v>
      </c>
      <c r="E61" s="52"/>
      <c r="F61" s="157" t="str">
        <f t="shared" si="3"/>
        <v/>
      </c>
    </row>
    <row r="62" spans="1:6" s="141" customFormat="1" x14ac:dyDescent="0.3">
      <c r="A62" s="136"/>
      <c r="B62" s="166"/>
      <c r="C62" s="142" t="s">
        <v>211</v>
      </c>
      <c r="D62" s="155" t="s">
        <v>173</v>
      </c>
      <c r="E62" s="52"/>
      <c r="F62" s="157" t="str">
        <f t="shared" si="3"/>
        <v/>
      </c>
    </row>
    <row r="63" spans="1:6" s="141" customFormat="1" x14ac:dyDescent="0.3">
      <c r="A63" s="136"/>
      <c r="B63" s="166"/>
      <c r="C63" s="158" t="s">
        <v>212</v>
      </c>
      <c r="D63" s="155" t="s">
        <v>173</v>
      </c>
      <c r="E63" s="52"/>
      <c r="F63" s="157" t="str">
        <f t="shared" si="3"/>
        <v/>
      </c>
    </row>
    <row r="64" spans="1:6" s="141" customFormat="1" x14ac:dyDescent="0.3">
      <c r="A64" s="136"/>
      <c r="B64" s="166"/>
      <c r="C64" s="142" t="s">
        <v>251</v>
      </c>
      <c r="D64" s="155" t="s">
        <v>173</v>
      </c>
      <c r="E64" s="52"/>
      <c r="F64" s="157" t="str">
        <f t="shared" si="3"/>
        <v/>
      </c>
    </row>
    <row r="65" spans="1:6" s="141" customFormat="1" x14ac:dyDescent="0.3">
      <c r="A65" s="136"/>
      <c r="B65" s="166"/>
      <c r="C65" s="158" t="s">
        <v>239</v>
      </c>
      <c r="D65" s="155" t="s">
        <v>173</v>
      </c>
      <c r="E65" s="52"/>
      <c r="F65" s="157" t="str">
        <f t="shared" si="3"/>
        <v/>
      </c>
    </row>
    <row r="66" spans="1:6" s="141" customFormat="1" x14ac:dyDescent="0.3">
      <c r="A66" s="136"/>
      <c r="B66" s="166"/>
      <c r="C66" s="142" t="s">
        <v>240</v>
      </c>
      <c r="D66" s="155" t="s">
        <v>173</v>
      </c>
      <c r="E66" s="52"/>
      <c r="F66" s="157" t="str">
        <f t="shared" si="3"/>
        <v/>
      </c>
    </row>
    <row r="67" spans="1:6" s="145" customFormat="1" ht="41.4" x14ac:dyDescent="0.25">
      <c r="A67" s="144"/>
      <c r="B67" s="166">
        <v>3</v>
      </c>
      <c r="C67" s="167" t="s">
        <v>199</v>
      </c>
      <c r="D67" s="155" t="s">
        <v>173</v>
      </c>
      <c r="E67" s="52"/>
      <c r="F67" s="157" t="str">
        <f t="shared" si="3"/>
        <v/>
      </c>
    </row>
    <row r="68" spans="1:6" s="145" customFormat="1" ht="27.6" x14ac:dyDescent="0.25">
      <c r="A68" s="144"/>
      <c r="B68" s="166">
        <v>4</v>
      </c>
      <c r="C68" s="159" t="s">
        <v>200</v>
      </c>
      <c r="D68" s="155" t="s">
        <v>173</v>
      </c>
      <c r="E68" s="52"/>
      <c r="F68" s="157" t="str">
        <f t="shared" si="3"/>
        <v/>
      </c>
    </row>
    <row r="69" spans="1:6" s="145" customFormat="1" ht="28.2" thickBot="1" x14ac:dyDescent="0.3">
      <c r="A69" s="144"/>
      <c r="B69" s="166">
        <v>5</v>
      </c>
      <c r="C69" s="167" t="s">
        <v>201</v>
      </c>
      <c r="D69" s="155" t="s">
        <v>173</v>
      </c>
      <c r="E69" s="52"/>
      <c r="F69" s="157" t="str">
        <f t="shared" si="3"/>
        <v/>
      </c>
    </row>
    <row r="70" spans="1:6" s="145" customFormat="1" ht="14.4" hidden="1" thickBot="1" x14ac:dyDescent="0.3">
      <c r="A70" s="144"/>
      <c r="B70" s="168">
        <v>7</v>
      </c>
      <c r="C70" s="169"/>
      <c r="D70" s="139"/>
      <c r="E70" s="143"/>
      <c r="F70" s="140" t="str">
        <f t="shared" si="3"/>
        <v/>
      </c>
    </row>
    <row r="71" spans="1:6" s="145" customFormat="1" ht="14.4" hidden="1" thickBot="1" x14ac:dyDescent="0.3">
      <c r="A71" s="144"/>
      <c r="B71" s="168">
        <v>8</v>
      </c>
      <c r="C71" s="169"/>
      <c r="D71" s="139"/>
      <c r="E71" s="143"/>
      <c r="F71" s="140" t="str">
        <f t="shared" si="3"/>
        <v/>
      </c>
    </row>
    <row r="72" spans="1:6" s="145" customFormat="1" ht="14.4" hidden="1" thickBot="1" x14ac:dyDescent="0.3">
      <c r="A72" s="144"/>
      <c r="B72" s="168">
        <v>9</v>
      </c>
      <c r="C72" s="169"/>
      <c r="D72" s="139"/>
      <c r="E72" s="143"/>
      <c r="F72" s="140" t="str">
        <f t="shared" si="3"/>
        <v/>
      </c>
    </row>
    <row r="73" spans="1:6" s="145" customFormat="1" ht="73.5" hidden="1" customHeight="1" x14ac:dyDescent="0.25">
      <c r="A73" s="144"/>
      <c r="B73" s="168">
        <v>10</v>
      </c>
      <c r="C73" s="170"/>
      <c r="D73" s="139"/>
      <c r="E73" s="143"/>
      <c r="F73" s="140" t="str">
        <f t="shared" si="3"/>
        <v/>
      </c>
    </row>
    <row r="74" spans="1:6" s="145" customFormat="1" ht="14.4" hidden="1" thickBot="1" x14ac:dyDescent="0.3">
      <c r="A74" s="144"/>
      <c r="B74" s="168">
        <v>11</v>
      </c>
      <c r="C74" s="170"/>
      <c r="D74" s="139"/>
      <c r="E74" s="143"/>
      <c r="F74" s="140" t="str">
        <f t="shared" si="3"/>
        <v/>
      </c>
    </row>
    <row r="75" spans="1:6" s="145" customFormat="1" ht="14.4" hidden="1" thickBot="1" x14ac:dyDescent="0.3">
      <c r="A75" s="144"/>
      <c r="B75" s="168">
        <v>12</v>
      </c>
      <c r="C75" s="170"/>
      <c r="D75" s="139"/>
      <c r="E75" s="143"/>
      <c r="F75" s="140" t="str">
        <f t="shared" si="3"/>
        <v/>
      </c>
    </row>
    <row r="76" spans="1:6" s="145" customFormat="1" ht="14.4" hidden="1" thickBot="1" x14ac:dyDescent="0.3">
      <c r="A76" s="144"/>
      <c r="B76" s="168">
        <v>13</v>
      </c>
      <c r="C76" s="170"/>
      <c r="D76" s="139"/>
      <c r="E76" s="143"/>
      <c r="F76" s="140" t="str">
        <f t="shared" si="3"/>
        <v/>
      </c>
    </row>
    <row r="77" spans="1:6" s="145" customFormat="1" ht="14.4" hidden="1" thickBot="1" x14ac:dyDescent="0.3">
      <c r="A77" s="144"/>
      <c r="B77" s="171">
        <v>14</v>
      </c>
      <c r="C77" s="172"/>
      <c r="D77" s="173"/>
      <c r="E77" s="174"/>
      <c r="F77" s="175" t="str">
        <f t="shared" si="3"/>
        <v/>
      </c>
    </row>
    <row r="78" spans="1:6" s="145" customFormat="1" ht="28.2" thickBot="1" x14ac:dyDescent="0.3">
      <c r="A78" s="144"/>
      <c r="B78" s="131" t="s">
        <v>241</v>
      </c>
      <c r="C78" s="132" t="s">
        <v>245</v>
      </c>
      <c r="D78" s="133" t="s">
        <v>174</v>
      </c>
      <c r="E78" s="133" t="s">
        <v>177</v>
      </c>
      <c r="F78" s="134" t="s">
        <v>176</v>
      </c>
    </row>
    <row r="79" spans="1:6" s="181" customFormat="1" ht="28.2" thickBot="1" x14ac:dyDescent="0.3">
      <c r="A79" s="176"/>
      <c r="B79" s="177">
        <v>1</v>
      </c>
      <c r="C79" s="178" t="s">
        <v>242</v>
      </c>
      <c r="D79" s="179" t="s">
        <v>206</v>
      </c>
      <c r="E79" s="79"/>
      <c r="F79" s="180" t="str">
        <f t="shared" ref="F79" si="4">IF(E79="","",LEN(E79))</f>
        <v/>
      </c>
    </row>
  </sheetData>
  <sheetProtection sheet="1" selectLockedCells="1"/>
  <mergeCells count="6">
    <mergeCell ref="B2:F2"/>
    <mergeCell ref="B7:F7"/>
    <mergeCell ref="B3:F3"/>
    <mergeCell ref="B8:F8"/>
    <mergeCell ref="C4:F4"/>
    <mergeCell ref="B6:F6"/>
  </mergeCells>
  <conditionalFormatting sqref="B31:B35 B57:B66 D19 C18:D18 B37:D38 B55:D55 C28:D29 D27 F55 C44 B39:B51 D51:D52 B10:D10 B68 D68 B70:D77 E70:F76 D57:D66 D31:F35 D37:F51 F57:F69 F10 C20:D26 F17:F29 C17:C18 D17 B11:B29 D11:F16">
    <cfRule type="expression" dxfId="38" priority="84">
      <formula>MOD(ROW(),2)</formula>
    </cfRule>
  </conditionalFormatting>
  <conditionalFormatting sqref="D55:F55 D17:F29 D10 F10">
    <cfRule type="expression" dxfId="37" priority="80">
      <formula>MOD(ROW(),2)</formula>
    </cfRule>
  </conditionalFormatting>
  <conditionalFormatting sqref="E57:E66 E68">
    <cfRule type="expression" dxfId="36" priority="79">
      <formula>MOD(ROW(),2)</formula>
    </cfRule>
  </conditionalFormatting>
  <conditionalFormatting sqref="E77">
    <cfRule type="expression" dxfId="35" priority="78">
      <formula>MOD(ROW(),2)</formula>
    </cfRule>
  </conditionalFormatting>
  <conditionalFormatting sqref="F77">
    <cfRule type="expression" dxfId="34" priority="76">
      <formula>MOD(ROW(),2)</formula>
    </cfRule>
  </conditionalFormatting>
  <conditionalFormatting sqref="C18">
    <cfRule type="expression" dxfId="33" priority="74">
      <formula>MOD(ROW(),2)</formula>
    </cfRule>
  </conditionalFormatting>
  <conditionalFormatting sqref="C28 C23:C26">
    <cfRule type="expression" dxfId="32" priority="73">
      <formula>MOD(ROW(),2)</formula>
    </cfRule>
  </conditionalFormatting>
  <conditionalFormatting sqref="C10 C17">
    <cfRule type="expression" dxfId="31" priority="72">
      <formula>MOD(ROW(),2)</formula>
    </cfRule>
  </conditionalFormatting>
  <conditionalFormatting sqref="C22">
    <cfRule type="expression" dxfId="30" priority="71">
      <formula>MOD(ROW(),2)</formula>
    </cfRule>
  </conditionalFormatting>
  <conditionalFormatting sqref="C21">
    <cfRule type="expression" dxfId="29" priority="68">
      <formula>MOD(ROW(),2)</formula>
    </cfRule>
  </conditionalFormatting>
  <conditionalFormatting sqref="C39">
    <cfRule type="expression" dxfId="28" priority="67">
      <formula>MOD(ROW(),2)</formula>
    </cfRule>
  </conditionalFormatting>
  <conditionalFormatting sqref="C10 C17">
    <cfRule type="expression" dxfId="27" priority="70">
      <formula>MOD(ROW(),2)</formula>
    </cfRule>
  </conditionalFormatting>
  <conditionalFormatting sqref="C22">
    <cfRule type="expression" dxfId="26" priority="69">
      <formula>MOD(ROW(),2)</formula>
    </cfRule>
  </conditionalFormatting>
  <conditionalFormatting sqref="C27">
    <cfRule type="expression" dxfId="25" priority="66">
      <formula>MOD(ROW(),2)</formula>
    </cfRule>
  </conditionalFormatting>
  <conditionalFormatting sqref="C27">
    <cfRule type="expression" dxfId="24" priority="65">
      <formula>MOD(ROW(),2)</formula>
    </cfRule>
  </conditionalFormatting>
  <conditionalFormatting sqref="F52:F54 B52:B54 D53:D54">
    <cfRule type="expression" dxfId="23" priority="64">
      <formula>MOD(ROW(),2)</formula>
    </cfRule>
  </conditionalFormatting>
  <conditionalFormatting sqref="D52:F54">
    <cfRule type="expression" dxfId="22" priority="63">
      <formula>MOD(ROW(),2)</formula>
    </cfRule>
  </conditionalFormatting>
  <conditionalFormatting sqref="C44">
    <cfRule type="expression" dxfId="21" priority="62">
      <formula>MOD(ROW(),2)</formula>
    </cfRule>
  </conditionalFormatting>
  <conditionalFormatting sqref="C54">
    <cfRule type="expression" dxfId="20" priority="61">
      <formula>MOD(ROW(),2)</formula>
    </cfRule>
  </conditionalFormatting>
  <conditionalFormatting sqref="C54">
    <cfRule type="expression" dxfId="19" priority="60">
      <formula>MOD(ROW(),2)</formula>
    </cfRule>
  </conditionalFormatting>
  <conditionalFormatting sqref="C53">
    <cfRule type="expression" dxfId="18" priority="57">
      <formula>MOD(ROW(),2)</formula>
    </cfRule>
  </conditionalFormatting>
  <conditionalFormatting sqref="C53">
    <cfRule type="expression" dxfId="17" priority="56">
      <formula>MOD(ROW(),2)</formula>
    </cfRule>
  </conditionalFormatting>
  <conditionalFormatting sqref="C51">
    <cfRule type="expression" dxfId="16" priority="55">
      <formula>MOD(ROW(),2)</formula>
    </cfRule>
  </conditionalFormatting>
  <conditionalFormatting sqref="C51">
    <cfRule type="expression" dxfId="15" priority="54">
      <formula>MOD(ROW(),2)</formula>
    </cfRule>
  </conditionalFormatting>
  <conditionalFormatting sqref="C19">
    <cfRule type="expression" dxfId="14" priority="52">
      <formula>MOD(ROW(),2)</formula>
    </cfRule>
  </conditionalFormatting>
  <conditionalFormatting sqref="C19">
    <cfRule type="expression" dxfId="13" priority="51">
      <formula>MOD(ROW(),2)</formula>
    </cfRule>
  </conditionalFormatting>
  <conditionalFormatting sqref="C19">
    <cfRule type="expression" dxfId="12" priority="50">
      <formula>MOD(ROW(),2)</formula>
    </cfRule>
  </conditionalFormatting>
  <conditionalFormatting sqref="B67 D67">
    <cfRule type="expression" dxfId="11" priority="45">
      <formula>MOD(ROW(),2)</formula>
    </cfRule>
  </conditionalFormatting>
  <conditionalFormatting sqref="B69 D69">
    <cfRule type="expression" dxfId="10" priority="39">
      <formula>MOD(ROW(),2)</formula>
    </cfRule>
  </conditionalFormatting>
  <conditionalFormatting sqref="E69">
    <cfRule type="expression" dxfId="9" priority="38">
      <formula>MOD(ROW(),2)</formula>
    </cfRule>
  </conditionalFormatting>
  <conditionalFormatting sqref="E67">
    <cfRule type="expression" dxfId="8" priority="44">
      <formula>MOD(ROW(),2)</formula>
    </cfRule>
  </conditionalFormatting>
  <conditionalFormatting sqref="E79">
    <cfRule type="expression" dxfId="7" priority="36">
      <formula>MOD(ROW(),2)</formula>
    </cfRule>
  </conditionalFormatting>
  <conditionalFormatting sqref="F79 B79 D79">
    <cfRule type="expression" dxfId="6" priority="37">
      <formula>MOD(ROW(),2)</formula>
    </cfRule>
  </conditionalFormatting>
  <conditionalFormatting sqref="F31:F33">
    <cfRule type="expression" dxfId="5" priority="22">
      <formula>MOD(ROW(),2)</formula>
    </cfRule>
  </conditionalFormatting>
  <conditionalFormatting sqref="C4:F4">
    <cfRule type="cellIs" dxfId="4" priority="21" operator="equal">
      <formula>""</formula>
    </cfRule>
  </conditionalFormatting>
  <conditionalFormatting sqref="B79:F79 B10:F23">
    <cfRule type="expression" dxfId="3" priority="19">
      <formula>MOD(ROW(),2)=1</formula>
    </cfRule>
  </conditionalFormatting>
  <conditionalFormatting sqref="B31:F33">
    <cfRule type="expression" dxfId="2" priority="18">
      <formula>MOD(ROW(),2)=1</formula>
    </cfRule>
  </conditionalFormatting>
  <conditionalFormatting sqref="B37:F51">
    <cfRule type="expression" dxfId="1" priority="17">
      <formula>MOD(ROW(),2)=1</formula>
    </cfRule>
  </conditionalFormatting>
  <conditionalFormatting sqref="B57:F69">
    <cfRule type="expression" dxfId="0" priority="16">
      <formula>MOD(ROW(),2)=1</formula>
    </cfRule>
  </conditionalFormatting>
  <dataValidations xWindow="1204" yWindow="752" count="2">
    <dataValidation type="textLength" operator="lessThanOrEqual" allowBlank="1" showInputMessage="1" showErrorMessage="1" promptTitle="Charater Count Limit" prompt="Maximun 500 Characters Allowed" sqref="E31:E35 E57:E77 E37:E55 E79 E11:E29" xr:uid="{00000000-0002-0000-0100-000000000000}">
      <formula1>500</formula1>
    </dataValidation>
    <dataValidation type="textLength" operator="lessThanOrEqual" allowBlank="1" showInputMessage="1" showErrorMessage="1" promptTitle="Character Count Limit" prompt="Maximum 500 Characters Allowed" sqref="E10" xr:uid="{AC676C2A-6768-4863-AFA2-6E3E728151F4}">
      <formula1>500</formula1>
    </dataValidation>
  </dataValidations>
  <pageMargins left="0.7" right="0.7" top="0.75" bottom="0.75" header="0.3" footer="0.3"/>
  <pageSetup scale="73" fitToHeight="0" orientation="landscape" r:id="rId1"/>
  <headerFooter>
    <oddFooter>&amp;C&amp;"Times New Roman,Regular"Page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6"/>
  <sheetViews>
    <sheetView workbookViewId="0">
      <selection activeCell="B18" sqref="B18"/>
    </sheetView>
  </sheetViews>
  <sheetFormatPr defaultRowHeight="14.4" x14ac:dyDescent="0.3"/>
  <cols>
    <col min="1" max="1" width="9" bestFit="1" customWidth="1"/>
    <col min="2" max="2" width="52.88671875" customWidth="1"/>
    <col min="3" max="3" width="52.33203125" customWidth="1"/>
  </cols>
  <sheetData>
    <row r="1" spans="1:3" ht="24.75" customHeight="1" x14ac:dyDescent="0.3">
      <c r="A1" s="9" t="s">
        <v>26</v>
      </c>
      <c r="B1" s="4"/>
      <c r="C1" s="10"/>
    </row>
    <row r="2" spans="1:3" ht="70.5" customHeight="1" x14ac:dyDescent="0.3">
      <c r="A2" s="11">
        <v>1</v>
      </c>
      <c r="B2" s="5" t="s">
        <v>20</v>
      </c>
      <c r="C2" s="12"/>
    </row>
    <row r="3" spans="1:3" ht="51.75" customHeight="1" x14ac:dyDescent="0.3">
      <c r="A3" s="13">
        <v>2</v>
      </c>
      <c r="B3" s="7" t="s">
        <v>21</v>
      </c>
      <c r="C3" s="14"/>
    </row>
    <row r="4" spans="1:3" ht="48.75" customHeight="1" x14ac:dyDescent="0.3">
      <c r="A4" s="11">
        <v>3</v>
      </c>
      <c r="B4" s="5" t="s">
        <v>22</v>
      </c>
      <c r="C4" s="12"/>
    </row>
    <row r="5" spans="1:3" ht="37.5" customHeight="1" x14ac:dyDescent="0.3">
      <c r="A5" s="13">
        <v>4</v>
      </c>
      <c r="B5" s="7" t="s">
        <v>23</v>
      </c>
      <c r="C5" s="14"/>
    </row>
    <row r="6" spans="1:3" ht="39" customHeight="1" x14ac:dyDescent="0.3">
      <c r="A6" s="11">
        <v>5</v>
      </c>
      <c r="B6" s="5" t="s">
        <v>24</v>
      </c>
      <c r="C6" s="12"/>
    </row>
    <row r="7" spans="1:3" ht="28.5" customHeight="1" x14ac:dyDescent="0.3">
      <c r="A7" s="13">
        <v>6</v>
      </c>
      <c r="B7" s="7" t="s">
        <v>25</v>
      </c>
      <c r="C7" s="14"/>
    </row>
    <row r="8" spans="1:3" ht="28.8" x14ac:dyDescent="0.3">
      <c r="A8" s="15" t="s">
        <v>27</v>
      </c>
      <c r="B8" s="5"/>
      <c r="C8" s="12"/>
    </row>
    <row r="9" spans="1:3" ht="40.5" customHeight="1" x14ac:dyDescent="0.3">
      <c r="A9" s="6">
        <v>1</v>
      </c>
      <c r="B9" s="7" t="s">
        <v>28</v>
      </c>
      <c r="C9" s="14"/>
    </row>
    <row r="10" spans="1:3" ht="32.25" customHeight="1" x14ac:dyDescent="0.3">
      <c r="A10" s="16" t="s">
        <v>43</v>
      </c>
      <c r="B10" s="5" t="s">
        <v>29</v>
      </c>
      <c r="C10" s="12"/>
    </row>
    <row r="11" spans="1:3" ht="36.75" customHeight="1" x14ac:dyDescent="0.3">
      <c r="A11" s="6" t="s">
        <v>44</v>
      </c>
      <c r="B11" s="7" t="s">
        <v>30</v>
      </c>
      <c r="C11" s="14"/>
    </row>
    <row r="12" spans="1:3" ht="38.25" customHeight="1" x14ac:dyDescent="0.3">
      <c r="A12" s="16" t="s">
        <v>45</v>
      </c>
      <c r="B12" s="5" t="s">
        <v>31</v>
      </c>
      <c r="C12" s="12"/>
    </row>
    <row r="13" spans="1:3" ht="48" customHeight="1" x14ac:dyDescent="0.3">
      <c r="A13" s="6" t="s">
        <v>46</v>
      </c>
      <c r="B13" s="7" t="s">
        <v>33</v>
      </c>
      <c r="C13" s="14"/>
    </row>
    <row r="14" spans="1:3" ht="37.5" customHeight="1" x14ac:dyDescent="0.3">
      <c r="A14" s="16" t="s">
        <v>47</v>
      </c>
      <c r="B14" s="5" t="s">
        <v>32</v>
      </c>
      <c r="C14" s="12"/>
    </row>
    <row r="15" spans="1:3" ht="37.5" customHeight="1" x14ac:dyDescent="0.3">
      <c r="A15" s="6"/>
      <c r="B15" s="7" t="s">
        <v>42</v>
      </c>
      <c r="C15" s="14"/>
    </row>
    <row r="16" spans="1:3" ht="27.75" customHeight="1" x14ac:dyDescent="0.3">
      <c r="A16" s="17" t="s">
        <v>34</v>
      </c>
      <c r="B16" s="5"/>
      <c r="C16" s="12"/>
    </row>
    <row r="17" spans="1:3" ht="36" customHeight="1" x14ac:dyDescent="0.3">
      <c r="A17" s="6">
        <v>1</v>
      </c>
      <c r="B17" s="7" t="s">
        <v>35</v>
      </c>
      <c r="C17" s="14"/>
    </row>
    <row r="18" spans="1:3" ht="38.25" customHeight="1" x14ac:dyDescent="0.3">
      <c r="A18" s="18"/>
      <c r="B18" s="5" t="s">
        <v>50</v>
      </c>
      <c r="C18" s="12"/>
    </row>
    <row r="19" spans="1:3" ht="32.25" customHeight="1" x14ac:dyDescent="0.3">
      <c r="A19" s="19"/>
      <c r="B19" s="7" t="s">
        <v>53</v>
      </c>
      <c r="C19" s="14"/>
    </row>
    <row r="20" spans="1:3" ht="24" customHeight="1" x14ac:dyDescent="0.3">
      <c r="A20" s="18"/>
      <c r="B20" s="5" t="s">
        <v>51</v>
      </c>
      <c r="C20" s="12"/>
    </row>
    <row r="21" spans="1:3" ht="21.75" customHeight="1" x14ac:dyDescent="0.3">
      <c r="A21" s="19"/>
      <c r="B21" s="7" t="s">
        <v>52</v>
      </c>
      <c r="C21" s="14"/>
    </row>
    <row r="22" spans="1:3" ht="25.5" customHeight="1" x14ac:dyDescent="0.3">
      <c r="A22" s="18"/>
      <c r="B22" s="5" t="s">
        <v>54</v>
      </c>
      <c r="C22" s="12"/>
    </row>
    <row r="23" spans="1:3" ht="33" customHeight="1" x14ac:dyDescent="0.3">
      <c r="A23" s="19"/>
      <c r="B23" s="7" t="s">
        <v>55</v>
      </c>
      <c r="C23" s="14"/>
    </row>
    <row r="24" spans="1:3" ht="30.75" customHeight="1" x14ac:dyDescent="0.3">
      <c r="A24" s="18"/>
      <c r="B24" s="5" t="s">
        <v>56</v>
      </c>
      <c r="C24" s="12"/>
    </row>
    <row r="25" spans="1:3" ht="34.5" customHeight="1" x14ac:dyDescent="0.3">
      <c r="A25" s="19"/>
      <c r="B25" s="7" t="s">
        <v>57</v>
      </c>
      <c r="C25" s="14"/>
    </row>
    <row r="26" spans="1:3" ht="36.75" customHeight="1" x14ac:dyDescent="0.3">
      <c r="A26" s="20" t="s">
        <v>27</v>
      </c>
      <c r="B26" s="5" t="s">
        <v>58</v>
      </c>
      <c r="C26" s="12"/>
    </row>
    <row r="27" spans="1:3" ht="23.25" customHeight="1" x14ac:dyDescent="0.3">
      <c r="A27" s="19"/>
      <c r="B27" s="7" t="s">
        <v>49</v>
      </c>
      <c r="C27" s="14"/>
    </row>
    <row r="28" spans="1:3" ht="39" customHeight="1" x14ac:dyDescent="0.3">
      <c r="A28" s="17" t="s">
        <v>36</v>
      </c>
      <c r="B28" s="5"/>
      <c r="C28" s="12"/>
    </row>
    <row r="29" spans="1:3" ht="29.25" customHeight="1" x14ac:dyDescent="0.3">
      <c r="A29" s="21">
        <v>1</v>
      </c>
      <c r="B29" s="7" t="s">
        <v>37</v>
      </c>
      <c r="C29" s="14"/>
    </row>
    <row r="30" spans="1:3" ht="24.75" customHeight="1" x14ac:dyDescent="0.3">
      <c r="A30" s="22">
        <v>2</v>
      </c>
      <c r="B30" s="5" t="s">
        <v>38</v>
      </c>
      <c r="C30" s="12"/>
    </row>
    <row r="31" spans="1:3" ht="34.5" customHeight="1" x14ac:dyDescent="0.3">
      <c r="A31" s="21">
        <v>3</v>
      </c>
      <c r="B31" s="7" t="s">
        <v>39</v>
      </c>
      <c r="C31" s="14"/>
    </row>
    <row r="32" spans="1:3" ht="50.25" customHeight="1" x14ac:dyDescent="0.3">
      <c r="A32" s="22">
        <v>4</v>
      </c>
      <c r="B32" s="5" t="s">
        <v>40</v>
      </c>
      <c r="C32" s="12"/>
    </row>
    <row r="33" spans="1:3" ht="21.75" customHeight="1" x14ac:dyDescent="0.3">
      <c r="A33" s="21">
        <v>5</v>
      </c>
      <c r="B33" s="7" t="s">
        <v>41</v>
      </c>
      <c r="C33" s="14"/>
    </row>
    <row r="34" spans="1:3" ht="21" customHeight="1" x14ac:dyDescent="0.3">
      <c r="A34" s="18"/>
      <c r="B34" s="5" t="s">
        <v>59</v>
      </c>
      <c r="C34" s="12"/>
    </row>
    <row r="35" spans="1:3" ht="18.75" customHeight="1" x14ac:dyDescent="0.3">
      <c r="A35" s="19"/>
      <c r="B35" s="7" t="s">
        <v>60</v>
      </c>
      <c r="C35" s="14"/>
    </row>
    <row r="36" spans="1:3" ht="28.8" x14ac:dyDescent="0.3">
      <c r="A36" s="20" t="s">
        <v>27</v>
      </c>
      <c r="B36" s="5" t="s">
        <v>48</v>
      </c>
      <c r="C36" s="1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9"/>
  <sheetViews>
    <sheetView topLeftCell="A31" workbookViewId="0">
      <selection activeCell="A2" sqref="A2:XFD59"/>
    </sheetView>
  </sheetViews>
  <sheetFormatPr defaultRowHeight="14.4" x14ac:dyDescent="0.3"/>
  <cols>
    <col min="1" max="1" width="21.5546875" bestFit="1" customWidth="1"/>
    <col min="2" max="2" width="114.5546875" bestFit="1" customWidth="1"/>
    <col min="3" max="3" width="43.88671875" bestFit="1" customWidth="1"/>
  </cols>
  <sheetData>
    <row r="1" spans="1:3" x14ac:dyDescent="0.3">
      <c r="A1" s="33" t="s">
        <v>91</v>
      </c>
    </row>
    <row r="2" spans="1:3" x14ac:dyDescent="0.3">
      <c r="A2">
        <v>15.1</v>
      </c>
      <c r="B2" t="s">
        <v>0</v>
      </c>
    </row>
    <row r="3" spans="1:3" ht="84" customHeight="1" x14ac:dyDescent="0.3">
      <c r="B3" s="34" t="s">
        <v>138</v>
      </c>
      <c r="C3" s="35" t="s">
        <v>161</v>
      </c>
    </row>
    <row r="4" spans="1:3" x14ac:dyDescent="0.3">
      <c r="A4">
        <v>15.2</v>
      </c>
      <c r="B4" t="s">
        <v>15</v>
      </c>
    </row>
    <row r="5" spans="1:3" ht="36" customHeight="1" x14ac:dyDescent="0.3">
      <c r="B5" s="31" t="s">
        <v>139</v>
      </c>
    </row>
    <row r="6" spans="1:3" x14ac:dyDescent="0.3">
      <c r="A6">
        <v>15.6</v>
      </c>
      <c r="B6" t="s">
        <v>3</v>
      </c>
    </row>
    <row r="7" spans="1:3" ht="28.8" x14ac:dyDescent="0.3">
      <c r="B7" s="31" t="s">
        <v>141</v>
      </c>
    </row>
    <row r="8" spans="1:3" x14ac:dyDescent="0.3">
      <c r="A8">
        <v>15.3</v>
      </c>
      <c r="B8" t="s">
        <v>11</v>
      </c>
    </row>
    <row r="9" spans="1:3" ht="54" customHeight="1" x14ac:dyDescent="0.3">
      <c r="B9" s="31" t="s">
        <v>162</v>
      </c>
    </row>
    <row r="10" spans="1:3" ht="16.5" customHeight="1" x14ac:dyDescent="0.3">
      <c r="A10">
        <v>15.4</v>
      </c>
      <c r="B10" t="s">
        <v>1</v>
      </c>
    </row>
    <row r="11" spans="1:3" ht="50.25" customHeight="1" x14ac:dyDescent="0.3">
      <c r="B11" s="31" t="s">
        <v>163</v>
      </c>
    </row>
    <row r="12" spans="1:3" x14ac:dyDescent="0.3">
      <c r="A12">
        <v>15.5</v>
      </c>
      <c r="B12" t="s">
        <v>2</v>
      </c>
    </row>
    <row r="13" spans="1:3" ht="43.2" x14ac:dyDescent="0.3">
      <c r="B13" s="31" t="s">
        <v>140</v>
      </c>
    </row>
    <row r="14" spans="1:3" x14ac:dyDescent="0.3">
      <c r="A14">
        <v>15.7</v>
      </c>
      <c r="B14" t="s">
        <v>12</v>
      </c>
    </row>
    <row r="15" spans="1:3" ht="28.8" x14ac:dyDescent="0.3">
      <c r="B15" s="31" t="s">
        <v>142</v>
      </c>
    </row>
    <row r="16" spans="1:3" x14ac:dyDescent="0.3">
      <c r="A16">
        <v>15.8</v>
      </c>
      <c r="B16" t="s">
        <v>4</v>
      </c>
    </row>
    <row r="17" spans="1:3" ht="28.8" x14ac:dyDescent="0.3">
      <c r="B17" s="31" t="s">
        <v>143</v>
      </c>
    </row>
    <row r="18" spans="1:3" x14ac:dyDescent="0.3">
      <c r="A18">
        <v>15.9</v>
      </c>
      <c r="B18" t="s">
        <v>144</v>
      </c>
    </row>
    <row r="19" spans="1:3" ht="43.2" x14ac:dyDescent="0.3">
      <c r="B19" s="31" t="s">
        <v>165</v>
      </c>
      <c r="C19" s="35" t="s">
        <v>164</v>
      </c>
    </row>
    <row r="20" spans="1:3" x14ac:dyDescent="0.3">
      <c r="A20">
        <v>15.1</v>
      </c>
      <c r="B20" t="s">
        <v>13</v>
      </c>
    </row>
    <row r="21" spans="1:3" ht="43.2" x14ac:dyDescent="0.3">
      <c r="B21" s="31" t="s">
        <v>165</v>
      </c>
      <c r="C21" s="35" t="s">
        <v>164</v>
      </c>
    </row>
    <row r="22" spans="1:3" x14ac:dyDescent="0.3">
      <c r="A22">
        <v>15.11</v>
      </c>
      <c r="B22" t="s">
        <v>16</v>
      </c>
    </row>
    <row r="23" spans="1:3" ht="43.2" x14ac:dyDescent="0.3">
      <c r="B23" s="31" t="s">
        <v>166</v>
      </c>
    </row>
    <row r="24" spans="1:3" x14ac:dyDescent="0.3">
      <c r="A24">
        <v>15.12</v>
      </c>
      <c r="B24" t="s">
        <v>5</v>
      </c>
    </row>
    <row r="25" spans="1:3" ht="43.2" x14ac:dyDescent="0.3">
      <c r="B25" s="31" t="s">
        <v>146</v>
      </c>
    </row>
    <row r="26" spans="1:3" x14ac:dyDescent="0.3">
      <c r="A26">
        <v>15.13</v>
      </c>
      <c r="B26" t="s">
        <v>6</v>
      </c>
    </row>
    <row r="27" spans="1:3" x14ac:dyDescent="0.3">
      <c r="B27" s="32" t="s">
        <v>145</v>
      </c>
      <c r="C27" t="s">
        <v>168</v>
      </c>
    </row>
    <row r="28" spans="1:3" x14ac:dyDescent="0.3">
      <c r="A28">
        <v>15.14</v>
      </c>
      <c r="B28" t="s">
        <v>14</v>
      </c>
    </row>
    <row r="29" spans="1:3" x14ac:dyDescent="0.3">
      <c r="B29" s="32" t="s">
        <v>147</v>
      </c>
      <c r="C29" t="s">
        <v>167</v>
      </c>
    </row>
    <row r="30" spans="1:3" x14ac:dyDescent="0.3">
      <c r="A30">
        <v>15.15</v>
      </c>
      <c r="B30" t="s">
        <v>169</v>
      </c>
    </row>
    <row r="31" spans="1:3" ht="28.8" x14ac:dyDescent="0.3">
      <c r="B31" s="31" t="s">
        <v>148</v>
      </c>
    </row>
    <row r="32" spans="1:3" x14ac:dyDescent="0.3">
      <c r="A32">
        <v>15.16</v>
      </c>
      <c r="B32" t="s">
        <v>7</v>
      </c>
    </row>
    <row r="33" spans="1:3" ht="42.75" customHeight="1" x14ac:dyDescent="0.3">
      <c r="B33" s="31" t="s">
        <v>149</v>
      </c>
      <c r="C33" s="35" t="s">
        <v>170</v>
      </c>
    </row>
    <row r="34" spans="1:3" x14ac:dyDescent="0.3">
      <c r="A34">
        <v>15.17</v>
      </c>
      <c r="B34" t="s">
        <v>8</v>
      </c>
    </row>
    <row r="35" spans="1:3" x14ac:dyDescent="0.3">
      <c r="B35" s="31" t="s">
        <v>145</v>
      </c>
      <c r="C35" t="s">
        <v>168</v>
      </c>
    </row>
    <row r="36" spans="1:3" x14ac:dyDescent="0.3">
      <c r="A36">
        <v>15.18</v>
      </c>
      <c r="B36" t="s">
        <v>9</v>
      </c>
    </row>
    <row r="37" spans="1:3" ht="21" customHeight="1" x14ac:dyDescent="0.3">
      <c r="B37" s="31" t="s">
        <v>150</v>
      </c>
    </row>
    <row r="38" spans="1:3" x14ac:dyDescent="0.3">
      <c r="A38">
        <v>15.19</v>
      </c>
      <c r="B38" t="s">
        <v>10</v>
      </c>
    </row>
    <row r="39" spans="1:3" x14ac:dyDescent="0.3">
      <c r="B39" s="32" t="s">
        <v>145</v>
      </c>
      <c r="C39" s="35" t="s">
        <v>170</v>
      </c>
    </row>
    <row r="40" spans="1:3" x14ac:dyDescent="0.3">
      <c r="A40">
        <v>15.2</v>
      </c>
      <c r="B40" t="s">
        <v>17</v>
      </c>
    </row>
    <row r="41" spans="1:3" x14ac:dyDescent="0.3">
      <c r="B41" s="32" t="s">
        <v>145</v>
      </c>
      <c r="C41" s="35" t="s">
        <v>171</v>
      </c>
    </row>
    <row r="42" spans="1:3" x14ac:dyDescent="0.3">
      <c r="A42">
        <v>15.21</v>
      </c>
      <c r="B42" t="s">
        <v>18</v>
      </c>
    </row>
    <row r="43" spans="1:3" ht="31.5" customHeight="1" x14ac:dyDescent="0.3">
      <c r="B43" s="31" t="s">
        <v>151</v>
      </c>
      <c r="C43" t="s">
        <v>172</v>
      </c>
    </row>
    <row r="45" spans="1:3" x14ac:dyDescent="0.3">
      <c r="A45" s="33" t="s">
        <v>152</v>
      </c>
      <c r="B45" t="s">
        <v>19</v>
      </c>
    </row>
    <row r="46" spans="1:3" x14ac:dyDescent="0.3">
      <c r="A46">
        <v>9.1</v>
      </c>
      <c r="B46" t="s">
        <v>92</v>
      </c>
    </row>
    <row r="47" spans="1:3" x14ac:dyDescent="0.3">
      <c r="A47">
        <v>9.1999999999999993</v>
      </c>
      <c r="B47" t="s">
        <v>93</v>
      </c>
    </row>
    <row r="48" spans="1:3" x14ac:dyDescent="0.3">
      <c r="A48">
        <v>9.3000000000000007</v>
      </c>
      <c r="B48" t="s">
        <v>94</v>
      </c>
    </row>
    <row r="49" spans="1:2" x14ac:dyDescent="0.3">
      <c r="A49">
        <v>9.4</v>
      </c>
      <c r="B49" t="s">
        <v>95</v>
      </c>
    </row>
    <row r="50" spans="1:2" x14ac:dyDescent="0.3">
      <c r="A50">
        <v>9.5</v>
      </c>
      <c r="B50" t="s">
        <v>137</v>
      </c>
    </row>
    <row r="52" spans="1:2" x14ac:dyDescent="0.3">
      <c r="B52" s="32" t="s">
        <v>153</v>
      </c>
    </row>
    <row r="53" spans="1:2" x14ac:dyDescent="0.3">
      <c r="B53" s="32" t="s">
        <v>154</v>
      </c>
    </row>
    <row r="54" spans="1:2" x14ac:dyDescent="0.3">
      <c r="B54" s="32" t="s">
        <v>155</v>
      </c>
    </row>
    <row r="55" spans="1:2" x14ac:dyDescent="0.3">
      <c r="B55" s="32" t="s">
        <v>156</v>
      </c>
    </row>
    <row r="56" spans="1:2" x14ac:dyDescent="0.3">
      <c r="B56" s="32" t="s">
        <v>157</v>
      </c>
    </row>
    <row r="57" spans="1:2" x14ac:dyDescent="0.3">
      <c r="B57" s="32" t="s">
        <v>158</v>
      </c>
    </row>
    <row r="58" spans="1:2" x14ac:dyDescent="0.3">
      <c r="B58" s="32" t="s">
        <v>159</v>
      </c>
    </row>
    <row r="59" spans="1:2" x14ac:dyDescent="0.3">
      <c r="B59" s="32" t="s">
        <v>160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2"/>
  <sheetViews>
    <sheetView topLeftCell="A25" workbookViewId="0">
      <selection sqref="A1:C72"/>
    </sheetView>
  </sheetViews>
  <sheetFormatPr defaultRowHeight="14.4" x14ac:dyDescent="0.3"/>
  <cols>
    <col min="1" max="1" width="28.109375" customWidth="1"/>
    <col min="2" max="2" width="44.6640625" customWidth="1"/>
    <col min="3" max="3" width="38.88671875" customWidth="1"/>
  </cols>
  <sheetData>
    <row r="1" spans="1:3" x14ac:dyDescent="0.3">
      <c r="A1" s="25"/>
      <c r="B1" s="24" t="s">
        <v>61</v>
      </c>
      <c r="C1" s="8"/>
    </row>
    <row r="2" spans="1:3" ht="26.4" x14ac:dyDescent="0.3">
      <c r="A2" s="24" t="s">
        <v>61</v>
      </c>
      <c r="B2" s="23" t="s">
        <v>62</v>
      </c>
      <c r="C2" s="1"/>
    </row>
    <row r="3" spans="1:3" ht="39.6" x14ac:dyDescent="0.3">
      <c r="A3" s="2"/>
      <c r="B3" s="23" t="s">
        <v>63</v>
      </c>
      <c r="C3" s="1"/>
    </row>
    <row r="4" spans="1:3" ht="39.6" x14ac:dyDescent="0.3">
      <c r="A4" s="2"/>
      <c r="B4" s="23" t="s">
        <v>64</v>
      </c>
      <c r="C4" s="1"/>
    </row>
    <row r="5" spans="1:3" ht="26.4" x14ac:dyDescent="0.3">
      <c r="A5" s="2"/>
      <c r="B5" s="23" t="s">
        <v>65</v>
      </c>
      <c r="C5" s="1"/>
    </row>
    <row r="6" spans="1:3" ht="39.6" x14ac:dyDescent="0.3">
      <c r="A6" s="2"/>
      <c r="B6" s="23" t="s">
        <v>66</v>
      </c>
      <c r="C6" s="1"/>
    </row>
    <row r="7" spans="1:3" x14ac:dyDescent="0.3">
      <c r="A7" s="2"/>
      <c r="B7" s="23" t="s">
        <v>67</v>
      </c>
      <c r="C7" s="1"/>
    </row>
    <row r="8" spans="1:3" ht="26.4" x14ac:dyDescent="0.3">
      <c r="A8" s="2"/>
      <c r="B8" s="23" t="s">
        <v>68</v>
      </c>
      <c r="C8" s="1"/>
    </row>
    <row r="9" spans="1:3" x14ac:dyDescent="0.3">
      <c r="A9" s="26"/>
      <c r="B9" s="23" t="s">
        <v>69</v>
      </c>
      <c r="C9" s="1"/>
    </row>
    <row r="10" spans="1:3" x14ac:dyDescent="0.3">
      <c r="A10" s="2"/>
      <c r="B10" s="23" t="s">
        <v>70</v>
      </c>
      <c r="C10" s="1"/>
    </row>
    <row r="11" spans="1:3" x14ac:dyDescent="0.3">
      <c r="A11" s="2"/>
      <c r="B11" s="23" t="s">
        <v>71</v>
      </c>
      <c r="C11" s="1"/>
    </row>
    <row r="12" spans="1:3" x14ac:dyDescent="0.3">
      <c r="A12" s="2"/>
      <c r="B12" s="23" t="s">
        <v>72</v>
      </c>
      <c r="C12" s="1"/>
    </row>
    <row r="13" spans="1:3" x14ac:dyDescent="0.3">
      <c r="A13" s="2"/>
      <c r="B13" s="23" t="s">
        <v>73</v>
      </c>
      <c r="C13" s="1"/>
    </row>
    <row r="14" spans="1:3" ht="26.4" x14ac:dyDescent="0.3">
      <c r="A14" s="2"/>
      <c r="B14" s="23" t="s">
        <v>74</v>
      </c>
      <c r="C14" s="1"/>
    </row>
    <row r="15" spans="1:3" ht="39.6" x14ac:dyDescent="0.3">
      <c r="A15" s="2"/>
      <c r="B15" s="23" t="s">
        <v>75</v>
      </c>
      <c r="C15" s="1"/>
    </row>
    <row r="16" spans="1:3" x14ac:dyDescent="0.3">
      <c r="A16" s="26"/>
      <c r="B16" s="23" t="s">
        <v>76</v>
      </c>
      <c r="C16" s="1"/>
    </row>
    <row r="17" spans="1:3" x14ac:dyDescent="0.3">
      <c r="A17" s="2"/>
      <c r="B17" s="23" t="s">
        <v>77</v>
      </c>
      <c r="C17" s="1"/>
    </row>
    <row r="18" spans="1:3" x14ac:dyDescent="0.3">
      <c r="A18" s="2"/>
      <c r="B18" s="23" t="s">
        <v>78</v>
      </c>
      <c r="C18" s="1"/>
    </row>
    <row r="19" spans="1:3" x14ac:dyDescent="0.3">
      <c r="A19" s="2"/>
      <c r="B19" s="23" t="s">
        <v>79</v>
      </c>
      <c r="C19" s="1"/>
    </row>
    <row r="20" spans="1:3" ht="26.4" x14ac:dyDescent="0.3">
      <c r="A20" s="2"/>
      <c r="B20" s="23" t="s">
        <v>80</v>
      </c>
      <c r="C20" s="1"/>
    </row>
    <row r="21" spans="1:3" x14ac:dyDescent="0.3">
      <c r="A21" s="26"/>
      <c r="B21" s="23" t="s">
        <v>81</v>
      </c>
      <c r="C21" s="1"/>
    </row>
    <row r="22" spans="1:3" x14ac:dyDescent="0.3">
      <c r="A22" s="2"/>
      <c r="B22" s="23" t="s">
        <v>82</v>
      </c>
      <c r="C22" s="1"/>
    </row>
    <row r="23" spans="1:3" x14ac:dyDescent="0.3">
      <c r="A23" s="2"/>
      <c r="B23" s="23" t="s">
        <v>83</v>
      </c>
      <c r="C23" s="1"/>
    </row>
    <row r="24" spans="1:3" ht="26.4" x14ac:dyDescent="0.3">
      <c r="A24" s="2"/>
      <c r="B24" s="23" t="s">
        <v>84</v>
      </c>
      <c r="C24" s="1"/>
    </row>
    <row r="25" spans="1:3" x14ac:dyDescent="0.3">
      <c r="A25" s="2"/>
      <c r="B25" s="23" t="s">
        <v>85</v>
      </c>
      <c r="C25" s="1"/>
    </row>
    <row r="26" spans="1:3" ht="26.4" x14ac:dyDescent="0.3">
      <c r="A26" s="2"/>
      <c r="B26" s="23" t="s">
        <v>86</v>
      </c>
      <c r="C26" s="1"/>
    </row>
    <row r="27" spans="1:3" x14ac:dyDescent="0.3">
      <c r="A27" s="26"/>
      <c r="B27" s="23" t="s">
        <v>87</v>
      </c>
      <c r="C27" s="1"/>
    </row>
    <row r="28" spans="1:3" x14ac:dyDescent="0.3">
      <c r="A28" s="2"/>
      <c r="B28" s="23" t="s">
        <v>88</v>
      </c>
      <c r="C28" s="1"/>
    </row>
    <row r="29" spans="1:3" x14ac:dyDescent="0.3">
      <c r="A29" s="2"/>
      <c r="B29" s="23" t="s">
        <v>89</v>
      </c>
      <c r="C29" s="1"/>
    </row>
    <row r="30" spans="1:3" x14ac:dyDescent="0.3">
      <c r="A30" s="2"/>
      <c r="B30" s="23" t="s">
        <v>90</v>
      </c>
      <c r="C30" s="1"/>
    </row>
    <row r="31" spans="1:3" x14ac:dyDescent="0.3">
      <c r="A31" s="2"/>
      <c r="B31" s="24" t="s">
        <v>96</v>
      </c>
      <c r="C31" s="1"/>
    </row>
    <row r="32" spans="1:3" x14ac:dyDescent="0.3">
      <c r="A32" s="2"/>
      <c r="B32" s="27" t="s">
        <v>97</v>
      </c>
      <c r="C32" s="1"/>
    </row>
    <row r="33" spans="1:3" x14ac:dyDescent="0.3">
      <c r="A33" s="2"/>
      <c r="B33" s="23" t="s">
        <v>98</v>
      </c>
      <c r="C33" s="1"/>
    </row>
    <row r="34" spans="1:3" ht="39.6" x14ac:dyDescent="0.3">
      <c r="A34" s="2"/>
      <c r="B34" s="23" t="s">
        <v>99</v>
      </c>
      <c r="C34" s="1"/>
    </row>
    <row r="35" spans="1:3" ht="26.4" x14ac:dyDescent="0.3">
      <c r="A35" s="2"/>
      <c r="B35" s="23" t="s">
        <v>100</v>
      </c>
      <c r="C35" s="1"/>
    </row>
    <row r="36" spans="1:3" ht="26.4" x14ac:dyDescent="0.3">
      <c r="A36" s="2"/>
      <c r="B36" s="23" t="s">
        <v>101</v>
      </c>
      <c r="C36" s="1"/>
    </row>
    <row r="37" spans="1:3" x14ac:dyDescent="0.3">
      <c r="A37" s="2"/>
      <c r="B37" s="28" t="s">
        <v>102</v>
      </c>
      <c r="C37" s="1"/>
    </row>
    <row r="38" spans="1:3" x14ac:dyDescent="0.3">
      <c r="A38" s="2"/>
      <c r="B38" s="23" t="s">
        <v>103</v>
      </c>
      <c r="C38" s="1"/>
    </row>
    <row r="39" spans="1:3" ht="39.6" x14ac:dyDescent="0.3">
      <c r="A39" s="2"/>
      <c r="B39" s="23" t="s">
        <v>104</v>
      </c>
      <c r="C39" s="1"/>
    </row>
    <row r="40" spans="1:3" ht="26.4" x14ac:dyDescent="0.3">
      <c r="A40" s="2"/>
      <c r="B40" s="29" t="s">
        <v>105</v>
      </c>
      <c r="C40" s="1"/>
    </row>
    <row r="41" spans="1:3" x14ac:dyDescent="0.3">
      <c r="A41" s="2"/>
      <c r="B41" s="28" t="s">
        <v>106</v>
      </c>
      <c r="C41" s="1"/>
    </row>
    <row r="42" spans="1:3" ht="26.4" x14ac:dyDescent="0.3">
      <c r="A42" s="2"/>
      <c r="B42" s="29" t="s">
        <v>107</v>
      </c>
      <c r="C42" s="1"/>
    </row>
    <row r="43" spans="1:3" ht="26.4" x14ac:dyDescent="0.3">
      <c r="A43" s="2"/>
      <c r="B43" s="23" t="s">
        <v>108</v>
      </c>
      <c r="C43" s="1"/>
    </row>
    <row r="44" spans="1:3" ht="26.4" x14ac:dyDescent="0.3">
      <c r="A44" s="2"/>
      <c r="B44" s="23" t="s">
        <v>109</v>
      </c>
      <c r="C44" s="1"/>
    </row>
    <row r="45" spans="1:3" ht="26.4" x14ac:dyDescent="0.3">
      <c r="A45" s="2"/>
      <c r="B45" s="23" t="s">
        <v>110</v>
      </c>
      <c r="C45" s="1"/>
    </row>
    <row r="46" spans="1:3" x14ac:dyDescent="0.3">
      <c r="A46" s="2"/>
      <c r="B46" s="24" t="s">
        <v>111</v>
      </c>
      <c r="C46" s="1"/>
    </row>
    <row r="47" spans="1:3" ht="26.4" x14ac:dyDescent="0.3">
      <c r="A47" s="2"/>
      <c r="B47" s="23" t="s">
        <v>112</v>
      </c>
      <c r="C47" s="1"/>
    </row>
    <row r="48" spans="1:3" ht="39.6" x14ac:dyDescent="0.3">
      <c r="A48" s="2"/>
      <c r="B48" s="23" t="s">
        <v>113</v>
      </c>
      <c r="C48" s="1"/>
    </row>
    <row r="49" spans="1:3" ht="26.4" x14ac:dyDescent="0.3">
      <c r="A49" s="2"/>
      <c r="B49" s="23" t="s">
        <v>114</v>
      </c>
      <c r="C49" s="1"/>
    </row>
    <row r="50" spans="1:3" ht="26.4" x14ac:dyDescent="0.3">
      <c r="A50" s="2"/>
      <c r="B50" s="23" t="s">
        <v>115</v>
      </c>
      <c r="C50" s="1"/>
    </row>
    <row r="51" spans="1:3" ht="26.4" x14ac:dyDescent="0.3">
      <c r="A51" s="2"/>
      <c r="B51" s="23" t="s">
        <v>116</v>
      </c>
      <c r="C51" s="1"/>
    </row>
    <row r="52" spans="1:3" ht="26.4" x14ac:dyDescent="0.3">
      <c r="A52" s="2"/>
      <c r="B52" s="23" t="s">
        <v>117</v>
      </c>
      <c r="C52" s="1"/>
    </row>
    <row r="53" spans="1:3" ht="26.4" x14ac:dyDescent="0.3">
      <c r="A53" s="2"/>
      <c r="B53" s="23" t="s">
        <v>118</v>
      </c>
      <c r="C53" s="1"/>
    </row>
    <row r="54" spans="1:3" ht="26.4" x14ac:dyDescent="0.3">
      <c r="A54" s="2"/>
      <c r="B54" s="29" t="s">
        <v>119</v>
      </c>
      <c r="C54" s="1"/>
    </row>
    <row r="55" spans="1:3" x14ac:dyDescent="0.3">
      <c r="A55" s="2"/>
      <c r="B55" s="23" t="s">
        <v>120</v>
      </c>
      <c r="C55" s="1"/>
    </row>
    <row r="56" spans="1:3" ht="26.4" x14ac:dyDescent="0.3">
      <c r="A56" s="2"/>
      <c r="B56" s="23" t="s">
        <v>121</v>
      </c>
      <c r="C56" s="1"/>
    </row>
    <row r="57" spans="1:3" x14ac:dyDescent="0.3">
      <c r="A57" s="2"/>
      <c r="B57" s="24" t="s">
        <v>122</v>
      </c>
      <c r="C57" s="1"/>
    </row>
    <row r="58" spans="1:3" ht="26.4" x14ac:dyDescent="0.3">
      <c r="A58" s="2"/>
      <c r="B58" s="23" t="s">
        <v>123</v>
      </c>
      <c r="C58" s="1"/>
    </row>
    <row r="59" spans="1:3" x14ac:dyDescent="0.3">
      <c r="A59" s="2"/>
      <c r="B59" s="23" t="s">
        <v>124</v>
      </c>
      <c r="C59" s="1"/>
    </row>
    <row r="60" spans="1:3" ht="26.4" x14ac:dyDescent="0.3">
      <c r="A60" s="2"/>
      <c r="B60" s="23" t="s">
        <v>125</v>
      </c>
      <c r="C60" s="1"/>
    </row>
    <row r="61" spans="1:3" x14ac:dyDescent="0.3">
      <c r="A61" s="2"/>
      <c r="B61" s="23" t="s">
        <v>126</v>
      </c>
      <c r="C61" s="1"/>
    </row>
    <row r="62" spans="1:3" ht="26.4" x14ac:dyDescent="0.3">
      <c r="A62" s="2"/>
      <c r="B62" s="23" t="s">
        <v>127</v>
      </c>
      <c r="C62" s="1"/>
    </row>
    <row r="63" spans="1:3" x14ac:dyDescent="0.3">
      <c r="A63" s="2"/>
      <c r="B63" s="24" t="s">
        <v>128</v>
      </c>
      <c r="C63" s="1"/>
    </row>
    <row r="64" spans="1:3" ht="26.4" x14ac:dyDescent="0.3">
      <c r="A64" s="2"/>
      <c r="B64" s="23" t="s">
        <v>129</v>
      </c>
      <c r="C64" s="1"/>
    </row>
    <row r="65" spans="1:3" x14ac:dyDescent="0.3">
      <c r="A65" s="2"/>
      <c r="B65" s="23" t="s">
        <v>130</v>
      </c>
      <c r="C65" s="1"/>
    </row>
    <row r="66" spans="1:3" ht="26.4" x14ac:dyDescent="0.3">
      <c r="A66" s="2"/>
      <c r="B66" s="23" t="s">
        <v>131</v>
      </c>
      <c r="C66" s="1"/>
    </row>
    <row r="67" spans="1:3" ht="26.4" x14ac:dyDescent="0.3">
      <c r="A67" s="2"/>
      <c r="B67" s="30" t="s">
        <v>132</v>
      </c>
      <c r="C67" s="1"/>
    </row>
    <row r="68" spans="1:3" ht="26.4" x14ac:dyDescent="0.3">
      <c r="A68" s="2"/>
      <c r="B68" s="30" t="s">
        <v>133</v>
      </c>
      <c r="C68" s="1"/>
    </row>
    <row r="69" spans="1:3" ht="26.4" x14ac:dyDescent="0.3">
      <c r="A69" s="2"/>
      <c r="B69" s="23" t="s">
        <v>134</v>
      </c>
      <c r="C69" s="1"/>
    </row>
    <row r="70" spans="1:3" ht="26.4" x14ac:dyDescent="0.3">
      <c r="A70" s="2"/>
      <c r="B70" s="23" t="s">
        <v>135</v>
      </c>
      <c r="C70" s="1"/>
    </row>
    <row r="71" spans="1:3" ht="39.6" x14ac:dyDescent="0.3">
      <c r="A71" s="2"/>
      <c r="B71" s="23" t="s">
        <v>136</v>
      </c>
      <c r="C71" s="1"/>
    </row>
    <row r="72" spans="1:3" x14ac:dyDescent="0.3">
      <c r="A72" s="2"/>
      <c r="B72" s="3"/>
      <c r="C72"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sources:CType_PWS_Document(1)" ma:contentTypeID="0x0101008A98423170284BEEB635F43C3CF4E98B008B5686429C187046A562C0118CC10BCE" ma:contentTypeVersion="0" ma:contentTypeDescription="" ma:contentTypeScope="" ma:versionID="d1d44e9d79eaeb12a6f857d03bd54dd4">
  <xsd:schema xmlns:xsd="http://www.w3.org/2001/XMLSchema" xmlns:p="http://schemas.microsoft.com/office/2006/metadata/properties" xmlns:ns2="DE0B4C0A-B2F1-4E2B-8188-62B49EB8306E" targetNamespace="http://schemas.microsoft.com/office/2006/metadata/properties" ma:root="true" ma:fieldsID="64a2b482df333a50a4f577f0c7d22f90" ns2:_="">
    <xsd:import namespace="DE0B4C0A-B2F1-4E2B-8188-62B49EB8306E"/>
    <xsd:element name="properties">
      <xsd:complexType>
        <xsd:sequence>
          <xsd:element name="documentManagement">
            <xsd:complexType>
              <xsd:all>
                <xsd:element ref="ns2:Owner" minOccurs="0"/>
                <xsd:element ref="ns2:Status" minOccurs="0"/>
              </xsd:all>
            </xsd:complexType>
          </xsd:element>
        </xsd:sequence>
      </xsd:complexType>
    </xsd:element>
  </xsd:schema>
  <xsd:schema xmlns:xsd="http://www.w3.org/2001/XMLSchema" xmlns:dms="http://schemas.microsoft.com/office/2006/documentManagement/types" targetNamespace="DE0B4C0A-B2F1-4E2B-8188-62B49EB8306E" elementFormDefault="qualified">
    <xsd:import namespace="http://schemas.microsoft.com/office/2006/documentManagement/types"/>
    <xsd:element name="Owner" ma:index="8" nillable="true" ma:displayName="Owner" ma:list="UserInfo"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9" nillable="true" ma:displayName="Status" ma:default="Draft" ma:internalName="Status">
      <xsd:simpleType>
        <xsd:restriction base="dms:Choice">
          <xsd:enumeration value="Draft"/>
          <xsd:enumeration value="Ready For Review"/>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tatus xmlns="DE0B4C0A-B2F1-4E2B-8188-62B49EB8306E">Ready For Review</Status>
    <Owner xmlns="DE0B4C0A-B2F1-4E2B-8188-62B49EB8306E">
      <UserInfo>
        <DisplayName/>
        <AccountId xsi:nil="true"/>
        <AccountType/>
      </UserInfo>
    </Own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CA4A14-5ADE-44E0-BD34-B2EECCC4BC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0B4C0A-B2F1-4E2B-8188-62B49EB8306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98A2FD1-3F3E-4236-B22B-3B39D82D1CDC}">
  <ds:schemaRefs>
    <ds:schemaRef ds:uri="http://purl.org/dc/dcmitype/"/>
    <ds:schemaRef ds:uri="http://purl.org/dc/elements/1.1/"/>
    <ds:schemaRef ds:uri="http://schemas.microsoft.com/office/2006/metadata/properties"/>
    <ds:schemaRef ds:uri="DE0B4C0A-B2F1-4E2B-8188-62B49EB8306E"/>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AA4C02C-2C0E-4170-8F17-5FB230360D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§4 References - Tab 1 </vt:lpstr>
      <vt:lpstr>§9.3 Exception - Tab  2</vt:lpstr>
      <vt:lpstr>§3 Assumption - Tab 3</vt:lpstr>
      <vt:lpstr>§14 Spec-Goals-Del - Tab 4</vt:lpstr>
      <vt:lpstr>Infor </vt:lpstr>
      <vt:lpstr>Sys Integration details</vt:lpstr>
      <vt:lpstr>Sheet1</vt:lpstr>
      <vt:lpstr>'§14 Spec-Goals-Del - Tab 4'!_Hlk83720551</vt:lpstr>
      <vt:lpstr>'§4 References - Tab 1 '!No</vt:lpstr>
      <vt:lpstr>'§14 Spec-Goals-Del - Tab 4'!Print_Area</vt:lpstr>
      <vt:lpstr>'§3 Assumption - Tab 3'!Print_Area</vt:lpstr>
      <vt:lpstr>'§4 References - Tab 1 '!Print_Area</vt:lpstr>
      <vt:lpstr>'§9.3 Exception - Tab  2'!Print_Area</vt:lpstr>
      <vt:lpstr>'§14 Spec-Goals-Del - Tab 4'!Print_Titles</vt:lpstr>
      <vt:lpstr>'§3 Assumption - Tab 3'!Print_Titles</vt:lpstr>
      <vt:lpstr>'§4 References - Tab 1 '!Print_Titles</vt:lpstr>
      <vt:lpstr>'§9.3 Exception - Tab  2'!Print_Titles</vt:lpstr>
      <vt:lpstr>'§4 References - Tab 1 '!Yes</vt:lpstr>
    </vt:vector>
  </TitlesOfParts>
  <Company>Columbia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Verison 12</dc:title>
  <dc:creator>lp2359;do2266</dc:creator>
  <cp:lastModifiedBy>Whitney Elizabeth Smith</cp:lastModifiedBy>
  <cp:lastPrinted>2021-11-11T14:34:16Z</cp:lastPrinted>
  <dcterms:created xsi:type="dcterms:W3CDTF">2010-01-15T15:30:22Z</dcterms:created>
  <dcterms:modified xsi:type="dcterms:W3CDTF">2021-11-12T13:53:39Z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0x0101008A98423170284BEEB635F43C3CF4E98B008B5686429C187046A562C0118CC10BCE</vt:lpwstr>
  </property>
</Properties>
</file>