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ellenf\Desktop\"/>
    </mc:Choice>
  </mc:AlternateContent>
  <xr:revisionPtr revIDLastSave="0" documentId="8_{64863FFB-766B-4DE3-A74C-9B440F4EEB0C}" xr6:coauthVersionLast="45" xr6:coauthVersionMax="45" xr10:uidLastSave="{00000000-0000-0000-0000-000000000000}"/>
  <bookViews>
    <workbookView xWindow="13470" yWindow="945" windowWidth="15105" windowHeight="14610" activeTab="1" xr2:uid="{00000000-000D-0000-FFFF-FFFF00000000}"/>
  </bookViews>
  <sheets>
    <sheet name="Bills by Quarter" sheetId="2" r:id="rId1"/>
    <sheet name="Bill by Date" sheetId="3" r:id="rId2"/>
    <sheet name="Sheet1" sheetId="1" state="hidden" r:id="rId3"/>
  </sheets>
  <definedNames>
    <definedName name="_xlnm.Print_Area" localSheetId="0">'Bills by Quarter'!$A$17:$G$242</definedName>
    <definedName name="Table2">Sheet1!$A$2:$AH$243</definedName>
  </definedNames>
  <calcPr calcId="191029"/>
  <pivotCaches>
    <pivotCache cacheId="3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2" l="1"/>
</calcChain>
</file>

<file path=xl/sharedStrings.xml><?xml version="1.0" encoding="utf-8"?>
<sst xmlns="http://schemas.openxmlformats.org/spreadsheetml/2006/main" count="3492" uniqueCount="718">
  <si>
    <t>SubMeter</t>
  </si>
  <si>
    <t>Administration Building</t>
  </si>
  <si>
    <t>Actual</t>
  </si>
  <si>
    <t>Agriculture Food and Life Sciences</t>
  </si>
  <si>
    <t>Agriculture</t>
  </si>
  <si>
    <t>Arkansas Union</t>
  </si>
  <si>
    <t>Army ROTC</t>
  </si>
  <si>
    <t>Band Building (Lewis E. Epley)</t>
  </si>
  <si>
    <t>Bell Engineering</t>
  </si>
  <si>
    <t>University Bookstore</t>
  </si>
  <si>
    <t>Bev Lewis Center (Women's Gymnastics Practice Facility)</t>
  </si>
  <si>
    <t>Bud Walton Arena</t>
  </si>
  <si>
    <t>Central Utility Plant - Central Chilled Water Plant</t>
  </si>
  <si>
    <t>Chemistry/Biochemistry</t>
  </si>
  <si>
    <t>Chemistry</t>
  </si>
  <si>
    <t>Davis Hall (Law Programs Center, Waterman Annex)</t>
  </si>
  <si>
    <t>Engineering Hall</t>
  </si>
  <si>
    <t>Broyles Athletic Complex</t>
  </si>
  <si>
    <t>Ferritor Hall</t>
  </si>
  <si>
    <t>Fine Arts Center</t>
  </si>
  <si>
    <t>Founders Hall</t>
  </si>
  <si>
    <t>Brough Commons (Food Service)</t>
  </si>
  <si>
    <t>Football Center</t>
  </si>
  <si>
    <t>Futrall Hall</t>
  </si>
  <si>
    <t>Gibson Hall</t>
  </si>
  <si>
    <t>Graduate Education Building</t>
  </si>
  <si>
    <t>Gregson Hall</t>
  </si>
  <si>
    <t>Hillside Auditorium</t>
  </si>
  <si>
    <t>Health Center</t>
  </si>
  <si>
    <t>Holcombe Hall</t>
  </si>
  <si>
    <t>Hotz Hall</t>
  </si>
  <si>
    <t>Health, Physical Ed. &amp; Recreation (HPER)</t>
  </si>
  <si>
    <t>Humphreys Hall</t>
  </si>
  <si>
    <t>Hunt Hall (Silas Hunt Hall)</t>
  </si>
  <si>
    <t>Willard and Pat Walker Pavilion</t>
  </si>
  <si>
    <t>Barnhill Arena ( John Barnhill)</t>
  </si>
  <si>
    <t>Hunt Transport Center For Excellence</t>
  </si>
  <si>
    <t>Kimpel Hall</t>
  </si>
  <si>
    <t>Old Main (University Hall)</t>
  </si>
  <si>
    <t>Mechanical Engineering</t>
  </si>
  <si>
    <t>Memorial Hall</t>
  </si>
  <si>
    <t>Maple Hill East Residence Hall</t>
  </si>
  <si>
    <t>Maple Hill South Residence</t>
  </si>
  <si>
    <t>Maple Hill West Residence Hall</t>
  </si>
  <si>
    <t>Mullins Library</t>
  </si>
  <si>
    <t>Music Building (FNAR Addition)</t>
  </si>
  <si>
    <t>Nanoscale Material Science and Engineering Building</t>
  </si>
  <si>
    <t>North Chiller Plant</t>
  </si>
  <si>
    <t>Northwest Quad A</t>
  </si>
  <si>
    <t>Northwest Quad B</t>
  </si>
  <si>
    <t>Northwest Quad C</t>
  </si>
  <si>
    <t>Northwest Quad D</t>
  </si>
  <si>
    <t>Phi Delta Theta</t>
  </si>
  <si>
    <t>Peabody Hall</t>
  </si>
  <si>
    <t>Physics Building</t>
  </si>
  <si>
    <t>Pomfret A</t>
  </si>
  <si>
    <t>Poultry Science Center (John Tyson)</t>
  </si>
  <si>
    <t>Plant Science</t>
  </si>
  <si>
    <t>Reynolds Center For Enterprise Dev.</t>
  </si>
  <si>
    <t>Reid Hall</t>
  </si>
  <si>
    <t>Alternative Pest Control (Rosen Center)</t>
  </si>
  <si>
    <t>Sigma Alpha Epsilon</t>
  </si>
  <si>
    <t>Science Engineering</t>
  </si>
  <si>
    <t>Sigma Nu</t>
  </si>
  <si>
    <t>Southwest Chiller Plant</t>
  </si>
  <si>
    <t>University House (Delta Gamma)</t>
  </si>
  <si>
    <t>Bud Walton Hall</t>
  </si>
  <si>
    <t>Vol Walker Hall</t>
  </si>
  <si>
    <t>Leflar Law Center (Waterman Hall)</t>
  </si>
  <si>
    <t>Business Administration (Walton College of Business)</t>
  </si>
  <si>
    <t>Willard J. Walker Hall (Grad. School of Business)</t>
  </si>
  <si>
    <t>Yocum Hall</t>
  </si>
  <si>
    <t>Water</t>
  </si>
  <si>
    <t>BillItmID</t>
  </si>
  <si>
    <t>MeterName</t>
  </si>
  <si>
    <t>MeterType</t>
  </si>
  <si>
    <t>InternalMeterNumber</t>
  </si>
  <si>
    <t>Category</t>
  </si>
  <si>
    <t>AcctName</t>
  </si>
  <si>
    <t>AcctNumber</t>
  </si>
  <si>
    <t>UtilityType</t>
  </si>
  <si>
    <t>UtilityVendor</t>
  </si>
  <si>
    <t>BldgName</t>
  </si>
  <si>
    <t>RateName</t>
  </si>
  <si>
    <t>IsBillable</t>
  </si>
  <si>
    <t>AcctgMonth</t>
  </si>
  <si>
    <t>AcctgFY</t>
  </si>
  <si>
    <t>AcctgQtr</t>
  </si>
  <si>
    <t>AcctgMon</t>
  </si>
  <si>
    <t>UsageMonth</t>
  </si>
  <si>
    <t>UsageFY</t>
  </si>
  <si>
    <t>UsageQtr</t>
  </si>
  <si>
    <t>UsageMon</t>
  </si>
  <si>
    <t>From</t>
  </si>
  <si>
    <t>To</t>
  </si>
  <si>
    <t>TotalDemand</t>
  </si>
  <si>
    <t>TotalConsumption</t>
  </si>
  <si>
    <t>TotalCurrentBill</t>
  </si>
  <si>
    <t>TotalPaid</t>
  </si>
  <si>
    <t>ReadType</t>
  </si>
  <si>
    <t>CurrentRead</t>
  </si>
  <si>
    <t>InvoiceNumber</t>
  </si>
  <si>
    <t>Delinquency</t>
  </si>
  <si>
    <t>MeterSize</t>
  </si>
  <si>
    <t>Miscellaneous</t>
  </si>
  <si>
    <t>SalesTax</t>
  </si>
  <si>
    <t>(All)</t>
  </si>
  <si>
    <t>Grand Total</t>
  </si>
  <si>
    <t>TotalBill</t>
  </si>
  <si>
    <t>Usage</t>
  </si>
  <si>
    <t>Values</t>
  </si>
  <si>
    <t>119 Main St WATR(AP)</t>
  </si>
  <si>
    <t>Purchased Utility Meter</t>
  </si>
  <si>
    <t>WTR</t>
  </si>
  <si>
    <t>119 Main St</t>
  </si>
  <si>
    <t>201-0052.305</t>
  </si>
  <si>
    <t>Washington Water Authority</t>
  </si>
  <si>
    <t>Little Rock Executive Education Center</t>
  </si>
  <si>
    <t>Washington Water W1</t>
  </si>
  <si>
    <t>FY2020</t>
  </si>
  <si>
    <t>Q1</t>
  </si>
  <si>
    <t>201-0052.305 08Aug19</t>
  </si>
  <si>
    <t>AAYD-WTR01-X0001-AP</t>
  </si>
  <si>
    <t>350 N Arkansas Ave</t>
  </si>
  <si>
    <t>City of Fayetteville Water</t>
  </si>
  <si>
    <t>COFWR1 (W only)</t>
  </si>
  <si>
    <t>1 inch</t>
  </si>
  <si>
    <t>ADMN-WTR01-F0003-AP</t>
  </si>
  <si>
    <t>UA0019</t>
  </si>
  <si>
    <t>1125 W MAPLE ST</t>
  </si>
  <si>
    <t>COFWR5 (W/S)</t>
  </si>
  <si>
    <t>1.5 inch</t>
  </si>
  <si>
    <t>ADSB-WTR01-F0004-AP</t>
  </si>
  <si>
    <t>UA0079</t>
  </si>
  <si>
    <t>155 S. Razorback Rd.</t>
  </si>
  <si>
    <t>Administrative Services</t>
  </si>
  <si>
    <t>AFLS-WTR01-F0007-AP</t>
  </si>
  <si>
    <t>1120 W MAPLE ST BLDG</t>
  </si>
  <si>
    <t>COFWR4 (W/S, F)</t>
  </si>
  <si>
    <t>AFLS-WTR02-F0007-AP</t>
  </si>
  <si>
    <t>1120 W MAPLE ST YD</t>
  </si>
  <si>
    <t>AGRI-WTR01-F0006-AP</t>
  </si>
  <si>
    <t>UA0056</t>
  </si>
  <si>
    <t>465 N CAMPUS DR</t>
  </si>
  <si>
    <t>AGRI-WTR02-F0006-AP</t>
  </si>
  <si>
    <t>AGRI-WTR02-f0006-ap</t>
  </si>
  <si>
    <t>2 inch</t>
  </si>
  <si>
    <t>AGRX-WTR01-F0020-AP</t>
  </si>
  <si>
    <t>935 W MAPLE ST</t>
  </si>
  <si>
    <t>Agriculture Annex</t>
  </si>
  <si>
    <t>ALUM-WTR01-F0016-AP</t>
  </si>
  <si>
    <t>491 N. Razorback Rd.</t>
  </si>
  <si>
    <t>Alumni Center</t>
  </si>
  <si>
    <t>ALUM-WTR02-F0016-AP</t>
  </si>
  <si>
    <t>491 N Razorback Rd</t>
  </si>
  <si>
    <t>ARKA-WTR01-F0241-AP</t>
  </si>
  <si>
    <t>410 N. Arkansas Ave.</t>
  </si>
  <si>
    <t>410 Arkansas (Formerly Speech and Hearing Clinic)</t>
  </si>
  <si>
    <t>5/8 * 3/4 inch</t>
  </si>
  <si>
    <t>ARKU-WTR01-F0021-AP</t>
  </si>
  <si>
    <t>435 N GARLAND AVE</t>
  </si>
  <si>
    <t>3 inch</t>
  </si>
  <si>
    <t>ARMY-WTR01-F0022-AP</t>
  </si>
  <si>
    <t>775 W MAPLE ST</t>
  </si>
  <si>
    <t>ARON-WTR01-F0423-AP</t>
  </si>
  <si>
    <t>772 W Discovery Way</t>
  </si>
  <si>
    <t>ARE-ON Fiber Hut in Fayetteville</t>
  </si>
  <si>
    <t>ATHL-WTR01-AP</t>
  </si>
  <si>
    <t>ATHL Irr service</t>
  </si>
  <si>
    <t>ATHL lrr service</t>
  </si>
  <si>
    <t>4 inch</t>
  </si>
  <si>
    <t>BAND-WTR01-F0023-AP</t>
  </si>
  <si>
    <t>345 N GARLAND AVE</t>
  </si>
  <si>
    <t>BBPC-WTR01-F0447-AP</t>
  </si>
  <si>
    <t>1201 W Leroy Pond Dr YD</t>
  </si>
  <si>
    <t>Basketball Performance Center</t>
  </si>
  <si>
    <t>BBSA-WTR01-F0026-AP</t>
  </si>
  <si>
    <t xml:space="preserve">1255 S. Razorback Rd </t>
  </si>
  <si>
    <t>Baum Baseball Stadium</t>
  </si>
  <si>
    <t>BBSA-WTR02-F0026-AP</t>
  </si>
  <si>
    <t>1255 S Razorback Rd YDFD</t>
  </si>
  <si>
    <t>BBSA-WTR03-F0026-AP</t>
  </si>
  <si>
    <t>1255 S Razorback Rd YD</t>
  </si>
  <si>
    <t>BELL-WTR01-F0027-AP</t>
  </si>
  <si>
    <t>800 W DICKSON ST</t>
  </si>
  <si>
    <t>BGRN-WTR01-F0444-AP</t>
  </si>
  <si>
    <t>518 S Eastern Ave</t>
  </si>
  <si>
    <t>Biology Greenhouse</t>
  </si>
  <si>
    <t>BKST-WTR01-F0412-AP</t>
  </si>
  <si>
    <t>616 N. Garland Ave</t>
  </si>
  <si>
    <t>BLCA-WTR01-F0322-AP</t>
  </si>
  <si>
    <t>183 N Stadium DR</t>
  </si>
  <si>
    <t>BNDS-WTR01-F0462-AP</t>
  </si>
  <si>
    <t>1420 S Razorback Rd</t>
  </si>
  <si>
    <t>Band Storage Building</t>
  </si>
  <si>
    <t>BOGL-WTR01-F0395-AP</t>
  </si>
  <si>
    <t>1180 W Carlson Dr.</t>
  </si>
  <si>
    <t>Bogle Park</t>
  </si>
  <si>
    <t>BOGL-WTR02-F0395-AP</t>
  </si>
  <si>
    <t>1180 W Carlson Dr YD</t>
  </si>
  <si>
    <t>BREW-WTR01-F0460-AP</t>
  </si>
  <si>
    <t>123 W Mountain St</t>
  </si>
  <si>
    <t>Brewer Family Entrepreneurship Hub</t>
  </si>
  <si>
    <t>COFWR2 (W/S, SW)</t>
  </si>
  <si>
    <t>FY2019</t>
  </si>
  <si>
    <t>Q4</t>
  </si>
  <si>
    <t>BUCH-WTR01-F0037-AP</t>
  </si>
  <si>
    <t>129 N Garland Ave F0037</t>
  </si>
  <si>
    <t>Buchanan - Droke</t>
  </si>
  <si>
    <t>BUSB-WTR01-F0263-AP</t>
  </si>
  <si>
    <t>280 S EASTERN AVE</t>
  </si>
  <si>
    <t>Razorback Transit Maintenance Facility</t>
  </si>
  <si>
    <t>BWAR-WTR01-F0038-AP</t>
  </si>
  <si>
    <t>1240 W. Leroy Pond Dr YD</t>
  </si>
  <si>
    <t>BWAR-WTR02-F0038-AP</t>
  </si>
  <si>
    <t>1240 W Leroy Pond Dr Arena</t>
  </si>
  <si>
    <t>BWAR-WTR03-F0038-AP</t>
  </si>
  <si>
    <t>1240 W Leroy Pond Drive YD</t>
  </si>
  <si>
    <t>CCHP-WTR01-F0076-AP</t>
  </si>
  <si>
    <t>870 W WILLIAM ST CLTW</t>
  </si>
  <si>
    <t>CERM-WTR01-F0346-AP</t>
  </si>
  <si>
    <t>326 S. Eastern Ave.</t>
  </si>
  <si>
    <t>Ceramics Studio</t>
  </si>
  <si>
    <t>CHBC-WTR01-F0072-AP</t>
  </si>
  <si>
    <t>386 N MCILROY AVE BLDG</t>
  </si>
  <si>
    <t>CHBC-WTR02-F0072-AP</t>
  </si>
  <si>
    <t>386 N MCILROY AVE YD</t>
  </si>
  <si>
    <t>CHEM-WTR01-F0071-AP</t>
  </si>
  <si>
    <t>345 N CAMPUS DR</t>
  </si>
  <si>
    <t>CHPN-WTR02-F0446-AP</t>
  </si>
  <si>
    <t>811 W Dickson St YD</t>
  </si>
  <si>
    <t>Champions Hall</t>
  </si>
  <si>
    <t>CHPN-WTR03-F0446-AP</t>
  </si>
  <si>
    <t>811 W Dickson St</t>
  </si>
  <si>
    <t>COGT-WTR01-F0074-AP</t>
  </si>
  <si>
    <t>980 W DICKSON ST</t>
  </si>
  <si>
    <t>Chi Omega Greek Theatre (Open Air Theater)</t>
  </si>
  <si>
    <t>5/8 x 3/4 inch</t>
  </si>
  <si>
    <t>COGT-WTR02-F0074-AP</t>
  </si>
  <si>
    <t>340 N MCILROY AVE.YD</t>
  </si>
  <si>
    <t>CRED-WTR01-F0087-AP</t>
  </si>
  <si>
    <t>1424 W MLK Blvd</t>
  </si>
  <si>
    <t>Credit Union</t>
  </si>
  <si>
    <t>CSRC-WTR01-F0417-AP</t>
  </si>
  <si>
    <t>1475 W. Cato Springs Road</t>
  </si>
  <si>
    <t>Cato Springs Research Center</t>
  </si>
  <si>
    <t>COFWR3 (W/S, F, SW)</t>
  </si>
  <si>
    <t>CSRC-WTR02-F0417-AP</t>
  </si>
  <si>
    <t>1475 W Cato Springs Rd YD</t>
  </si>
  <si>
    <t>CUST-WTR01-F0344-AP</t>
  </si>
  <si>
    <t>238 N. Harmon Ave.</t>
  </si>
  <si>
    <t>Office for Sustainability</t>
  </si>
  <si>
    <t>DAVH-WTR01-F0168-AP</t>
  </si>
  <si>
    <t>1030 W MAPLE ST</t>
  </si>
  <si>
    <t>DAVH-WTR02-F0168-AP</t>
  </si>
  <si>
    <t>1030 W. Maple St YD</t>
  </si>
  <si>
    <t>DILL-WTR01-F0260-AP</t>
  </si>
  <si>
    <t>1503 W NETTLESHIP ST</t>
  </si>
  <si>
    <t>Dill Indoor Tennis Center</t>
  </si>
  <si>
    <t>DISC-WTR01-F0222-AP</t>
  </si>
  <si>
    <t>335 N CAMPUS DR</t>
  </si>
  <si>
    <t>Discovery Hall</t>
  </si>
  <si>
    <t>DUNB-WTR01-F0390-AP</t>
  </si>
  <si>
    <t>172 N Duncan Ave.</t>
  </si>
  <si>
    <t>Duncan Ave. Apartment B</t>
  </si>
  <si>
    <t>DUNB-WTR02-F0390-AP</t>
  </si>
  <si>
    <t>172 N DUNCAN AVE YD</t>
  </si>
  <si>
    <t>DUNR-WTR01-F0361-AP</t>
  </si>
  <si>
    <t>3 N. Duncan Ave</t>
  </si>
  <si>
    <t>Duncan Residence</t>
  </si>
  <si>
    <t>ECHP-WTR01-F0424-AP</t>
  </si>
  <si>
    <t>606 N RAZORBACK RD</t>
  </si>
  <si>
    <t>Epley Center for Health Professions</t>
  </si>
  <si>
    <t>EHSS-WTR01-F0354-AP</t>
  </si>
  <si>
    <t>1530 W. Mitchell St.</t>
  </si>
  <si>
    <t>Environmental Health and Safety Storage Facility</t>
  </si>
  <si>
    <t>COFWR6 (W, F)</t>
  </si>
  <si>
    <t>ENGR-WTR01-F0100-AP</t>
  </si>
  <si>
    <t>790 W DICKSON ST</t>
  </si>
  <si>
    <t>ENRC-WTR01-F0101-AP</t>
  </si>
  <si>
    <t>700 W Research Center Blvd</t>
  </si>
  <si>
    <t>Engineering Research Center</t>
  </si>
  <si>
    <t>FAMA-WTR01-F0191-AP</t>
  </si>
  <si>
    <t>521 S. Razorback Rd.</t>
  </si>
  <si>
    <t>Facilities Management</t>
  </si>
  <si>
    <t>FAYJ-WTR01-F0453-AP</t>
  </si>
  <si>
    <t>1330 N Hillcrest Ave</t>
  </si>
  <si>
    <t>Fay Jones House</t>
  </si>
  <si>
    <t>FERR-WTR01-F0110-AP</t>
  </si>
  <si>
    <t>319 N Campus Dr SCTW</t>
  </si>
  <si>
    <t>FIELD999-WTR01-X0006-AP</t>
  </si>
  <si>
    <t>1215 W. 15th St YD</t>
  </si>
  <si>
    <t>1215 W 15th Street</t>
  </si>
  <si>
    <t>FNAR-WTR01-F0113-AP</t>
  </si>
  <si>
    <t>340 N GARLAND AVE 66782760</t>
  </si>
  <si>
    <t>FNAR-WTR02-F0113-AP</t>
  </si>
  <si>
    <t>340 N GARLAND AVE 66782840</t>
  </si>
  <si>
    <t>FNDR-WTR01-F0433-AP</t>
  </si>
  <si>
    <t>255 N McIlroy Ave</t>
  </si>
  <si>
    <t>FNDR-WTR02-F0433-AP</t>
  </si>
  <si>
    <t>FPAC-WTR01-F0268-AP</t>
  </si>
  <si>
    <t>453 N Garland Ave</t>
  </si>
  <si>
    <t>Faulkner Performing Arts Center</t>
  </si>
  <si>
    <t>FPAC-WTR02-F0268-AP</t>
  </si>
  <si>
    <t>FSBC-WTR01-F0035-AP</t>
  </si>
  <si>
    <t>1021 W  DICKSON ST</t>
  </si>
  <si>
    <t>FSBC-WTR02-F0035-AP</t>
  </si>
  <si>
    <t>1021 W DICKSON ST YD</t>
  </si>
  <si>
    <t>FTBL-WTR01-F0432-AP</t>
  </si>
  <si>
    <t>FUTR-WTR01-F0119-AP</t>
  </si>
  <si>
    <t>525 N LINDELL AVE</t>
  </si>
  <si>
    <t>FWCS-WTR01-F0454-AP</t>
  </si>
  <si>
    <t>527 S Razorback Rd</t>
  </si>
  <si>
    <t>Fowler Conservatory</t>
  </si>
  <si>
    <t>FWCS-WTR02-F0454-AP</t>
  </si>
  <si>
    <t>527 N Oliver Ave YD</t>
  </si>
  <si>
    <t>FWLR-WTR01-F0379-AP</t>
  </si>
  <si>
    <t>523 N Razorback Rd</t>
  </si>
  <si>
    <t>Fowler House</t>
  </si>
  <si>
    <t>GAPG-WTR01-F0410-AP</t>
  </si>
  <si>
    <t>650 N. Garland Ave</t>
  </si>
  <si>
    <t>Garland Avenue Garage</t>
  </si>
  <si>
    <t>GAPG-WTR02-F0410-AP</t>
  </si>
  <si>
    <t>650 N GARLAND AVE YD</t>
  </si>
  <si>
    <t>GAPG-WTR04-F0410-SB</t>
  </si>
  <si>
    <t>GATE-WTR01-F0371-AP</t>
  </si>
  <si>
    <t>450 Razorback RD F0371</t>
  </si>
  <si>
    <t>Gatehouse at the Gardens East</t>
  </si>
  <si>
    <t>GATE-WTR02-F0371-AP</t>
  </si>
  <si>
    <t>450 S Razorback RD YD</t>
  </si>
  <si>
    <t>GAW1-WTR01-F0384-AP</t>
  </si>
  <si>
    <t>701 S Government Ave.</t>
  </si>
  <si>
    <t>Government Ave. Warehouse 1</t>
  </si>
  <si>
    <t>GEAR-WTR01-F0186-AP</t>
  </si>
  <si>
    <t>340 N CAMPUS DR</t>
  </si>
  <si>
    <t>Gearhart Hall</t>
  </si>
  <si>
    <t>GEAR-WTR04-F0186-AP</t>
  </si>
  <si>
    <t>OZAR-WTR04-F0186-AP</t>
  </si>
  <si>
    <t>GIBS-WTR01-F0123-AP</t>
  </si>
  <si>
    <t>1050 W. Dickson St.</t>
  </si>
  <si>
    <t>GLAD-WTR01-F0124-AP</t>
  </si>
  <si>
    <t>177 Garland Ave F0124</t>
  </si>
  <si>
    <t>Gladson-Ripley</t>
  </si>
  <si>
    <t>GLBL-WTR01-F0080-AP</t>
  </si>
  <si>
    <t>2 N. East Ave.</t>
  </si>
  <si>
    <t>Global Campus</t>
  </si>
  <si>
    <t>GRAD-WTR01-F0125-AP</t>
  </si>
  <si>
    <t>751 W MAPLE ST</t>
  </si>
  <si>
    <t>GRAS-WTR01-F0442-AP</t>
  </si>
  <si>
    <t>104 S Graham Ave</t>
  </si>
  <si>
    <t>Graham Avenue Duplex</t>
  </si>
  <si>
    <t>GREG-WTR01-F0127-AP</t>
  </si>
  <si>
    <t>301 N GARLAND AVE GRE</t>
  </si>
  <si>
    <t>GRND-WTR01-F0128-AP</t>
  </si>
  <si>
    <t>726 W. Maple St.</t>
  </si>
  <si>
    <t>Grounds Shop</t>
  </si>
  <si>
    <t>GRNE-WTR01-F0436-AP</t>
  </si>
  <si>
    <t>116 S. GRAHAM AVE</t>
  </si>
  <si>
    <t>Graham Northeast</t>
  </si>
  <si>
    <t>GRNW-WTR01-F0435-AP</t>
  </si>
  <si>
    <t>114 S Graham Ave</t>
  </si>
  <si>
    <t>Graham Northwest</t>
  </si>
  <si>
    <t>HAAB-WTR01-X0001-AP</t>
  </si>
  <si>
    <t>836 W Center St</t>
  </si>
  <si>
    <t>Harmon Avenue Property</t>
  </si>
  <si>
    <t>HAPG-WTR01-F0355-AP</t>
  </si>
  <si>
    <t>146 N Harmon Ave YD</t>
  </si>
  <si>
    <t>Harmon Ave. Parking Garage</t>
  </si>
  <si>
    <t>HAPG-WTR02-F0355-AP</t>
  </si>
  <si>
    <t>146 N Harmon Ave F0355</t>
  </si>
  <si>
    <t>HAPG-WTR03-F0355-AP</t>
  </si>
  <si>
    <t>146 N Harmon Ave F0355--1631</t>
  </si>
  <si>
    <t>HDEC-WTR01-F0138-AP</t>
  </si>
  <si>
    <t>701 W Research Center Blvd</t>
  </si>
  <si>
    <t>High Density Electronics Center (Hidec)</t>
  </si>
  <si>
    <t>HEAT-WTR01-F0064-AP</t>
  </si>
  <si>
    <t>845 W. Dickson St.</t>
  </si>
  <si>
    <t>Central Utility Plant (Heating Plant)</t>
  </si>
  <si>
    <t>HGR1-WTR01-X0005-AP</t>
  </si>
  <si>
    <t xml:space="preserve">4582 S School Ave </t>
  </si>
  <si>
    <t>U of A Hangar</t>
  </si>
  <si>
    <t>HILL-WTR01-F0428-AP</t>
  </si>
  <si>
    <t>HILL-WTR01-F0428-AR</t>
  </si>
  <si>
    <t>2 Inch</t>
  </si>
  <si>
    <t>HILL-WTR02-F0428-AP</t>
  </si>
  <si>
    <t>HLTH-WTR01-F0342-AP</t>
  </si>
  <si>
    <t>525 N. Garland Ave.</t>
  </si>
  <si>
    <t>HLTH-WTR02-F0342-AP</t>
  </si>
  <si>
    <t>525 N. Garland Ave. Yd.</t>
  </si>
  <si>
    <t>HLTH-WTR03-F0342-AP</t>
  </si>
  <si>
    <t>525 N Garland Ave</t>
  </si>
  <si>
    <t>HMGH-WTR01-F0141-AP</t>
  </si>
  <si>
    <t>520 N. Storer Ave.</t>
  </si>
  <si>
    <t>Home Management House</t>
  </si>
  <si>
    <t>HOEC-WTR01-F0140-AP</t>
  </si>
  <si>
    <t>987 W MAPLE ST</t>
  </si>
  <si>
    <t>Home Economics</t>
  </si>
  <si>
    <t>HOLC-WTR01-F0139-AP</t>
  </si>
  <si>
    <t>550 N Garland Ave</t>
  </si>
  <si>
    <t>3/4 * 5/8 inch</t>
  </si>
  <si>
    <t>HOTZ-WTR01-F0144-AP</t>
  </si>
  <si>
    <t>1175 W CLEVELAND ST HOT</t>
  </si>
  <si>
    <t>HOTZ-WTR02-F0144-AP</t>
  </si>
  <si>
    <t>HOUS-WTR02-F0434-AP</t>
  </si>
  <si>
    <t>960 W Douglas St</t>
  </si>
  <si>
    <t>Housing Office</t>
  </si>
  <si>
    <t>HOUS-WTR03-F0434-AP</t>
  </si>
  <si>
    <t>960 W Douglas St YD</t>
  </si>
  <si>
    <t>HPER-WTR01-F0137-AP</t>
  </si>
  <si>
    <t>155 N Stadium Dr F0137</t>
  </si>
  <si>
    <t>HUMP-WTR01-F0145-AP</t>
  </si>
  <si>
    <t>195 N MCILROY AVE</t>
  </si>
  <si>
    <t>HUNT-WTR01-F0146-AP</t>
  </si>
  <si>
    <t>471 N GARLAND AVE</t>
  </si>
  <si>
    <t>IDPA-WTR01-F0149-AP</t>
  </si>
  <si>
    <t>190 N Razorback Rd IDPF</t>
  </si>
  <si>
    <t>IDPA-WTR02-F0149-AP</t>
  </si>
  <si>
    <t>190 N Razorback Rd East YD</t>
  </si>
  <si>
    <t>IDPA-WTR03-F0149-AP</t>
  </si>
  <si>
    <t>190 N. RAZORBACK RD WEST YD</t>
  </si>
  <si>
    <t>IMRS-WTR01-F0362-AP</t>
  </si>
  <si>
    <t>1518 W Mitchell St</t>
  </si>
  <si>
    <t>Intramural Recreation Storage</t>
  </si>
  <si>
    <t>INTR-WTR01-F0150-AP</t>
  </si>
  <si>
    <t>1380 S Beechwood Ave Bldg</t>
  </si>
  <si>
    <t>Indoor Track (Randall Tyson)</t>
  </si>
  <si>
    <t>INTR-WTR02-F0150-AP</t>
  </si>
  <si>
    <t>1380 S. Beechwood Ave YD</t>
  </si>
  <si>
    <t>JBAR-WTR01-F0024-AP</t>
  </si>
  <si>
    <t>285 N Stadium DR F0024</t>
  </si>
  <si>
    <t>JBHT-WTR01-F0350-AP</t>
  </si>
  <si>
    <t>227 N HARMON AVE F0350</t>
  </si>
  <si>
    <t>JBHT-WTR02-F0350-AP</t>
  </si>
  <si>
    <t>227 N HARMON AVE YD</t>
  </si>
  <si>
    <t>JSAS-WTR01-F0449-AP</t>
  </si>
  <si>
    <t>1229 W Meadow St YD</t>
  </si>
  <si>
    <t>Student Athlete Success Center</t>
  </si>
  <si>
    <t>JSAS-WTR02-F0449-AP</t>
  </si>
  <si>
    <t>1229 W Meadow St</t>
  </si>
  <si>
    <t>JTCD-WTR01-F0425-AP</t>
  </si>
  <si>
    <t>Jean Tyson Child Development Center</t>
  </si>
  <si>
    <t>JTCD-WTR02-F0419-AP</t>
  </si>
  <si>
    <t>JTCD-WTR03-F0419-AP</t>
  </si>
  <si>
    <t>924 W Douglas St Sewer</t>
  </si>
  <si>
    <t>KIMP-WTR01-F0166-AP</t>
  </si>
  <si>
    <t>280 N MCILROY AVE</t>
  </si>
  <si>
    <t>KUAF-WTR01-F0396-AP</t>
  </si>
  <si>
    <t>9 S School Ave</t>
  </si>
  <si>
    <t>KUAF</t>
  </si>
  <si>
    <t>KUAF-WTR02-F0396-AP</t>
  </si>
  <si>
    <t>9 S. School Ave YD</t>
  </si>
  <si>
    <t>LCAF-WTR01-F0228-AP</t>
  </si>
  <si>
    <t>120 N Stadium DR F0228</t>
  </si>
  <si>
    <t>Lambda Chi Alpha</t>
  </si>
  <si>
    <t>LIND-WTR01-F0461-AP</t>
  </si>
  <si>
    <t>532 N Lindell Ave</t>
  </si>
  <si>
    <t>532 Lindell</t>
  </si>
  <si>
    <t>LINX-WTR01-F0459-AP</t>
  </si>
  <si>
    <t>352 S Eastern Ave F0353</t>
  </si>
  <si>
    <t>Library Annex</t>
  </si>
  <si>
    <t>LINX-WTR02-F0459-AP</t>
  </si>
  <si>
    <t>739 S Government Ave</t>
  </si>
  <si>
    <t>LINX-WTR03-F0459-AP</t>
  </si>
  <si>
    <t>MAIN-WTR01-F0185-AP</t>
  </si>
  <si>
    <t>416 N CAMPUS DR</t>
  </si>
  <si>
    <t>MARK-WTR01-F0177-AP</t>
  </si>
  <si>
    <t>1425 W Markham Rd</t>
  </si>
  <si>
    <t>Markham House (Alpha Phi Alpha)</t>
  </si>
  <si>
    <t>MCHS-WTR01-F0178-AP</t>
  </si>
  <si>
    <t>105 N MCILROY AVE</t>
  </si>
  <si>
    <t>McIlroy House (University Press)</t>
  </si>
  <si>
    <t>MED001-WTR01-P0012-AP</t>
  </si>
  <si>
    <t>541 N. Garland Ave. Yd. (Median)</t>
  </si>
  <si>
    <t>Medians</t>
  </si>
  <si>
    <t>MED002-WTR01-X0001-AP</t>
  </si>
  <si>
    <t>845 N. Garland Ave. Yd. (Median)</t>
  </si>
  <si>
    <t>MED003-WTR01-X0002-AP</t>
  </si>
  <si>
    <t>1145 S RAZORBACK RD YD</t>
  </si>
  <si>
    <t>MED004-WTR01-X0003-AP</t>
  </si>
  <si>
    <t>821 S RAZORBACK RD YD</t>
  </si>
  <si>
    <t>MEEG-WTR01-F0179-AP</t>
  </si>
  <si>
    <t>863 W DICKSON ST</t>
  </si>
  <si>
    <t>MEMH-WTR01-F0180-AP</t>
  </si>
  <si>
    <t>480 N CAMPUS DR</t>
  </si>
  <si>
    <t>MHER-WTR01-F0383-AP</t>
  </si>
  <si>
    <t>1263 W Cleveland Ave F0373</t>
  </si>
  <si>
    <t>MHSR-WTR01-F0397-AP</t>
  </si>
  <si>
    <t>645 N Hall Ave.</t>
  </si>
  <si>
    <t>MHWR-WTR01-F0373-AP</t>
  </si>
  <si>
    <t>1263 W Cleveland St F0373</t>
  </si>
  <si>
    <t>MHWR-WTR02-F0373-AP</t>
  </si>
  <si>
    <t>1263 W CLEVELAND ST YD</t>
  </si>
  <si>
    <t>MLKA-WTR01-F0404-AP</t>
  </si>
  <si>
    <t>1564 W MLK Blvd</t>
  </si>
  <si>
    <t>Building Services Annex</t>
  </si>
  <si>
    <t>5/8*3/4 inch</t>
  </si>
  <si>
    <t>MLKA-WTR02-F0404-AP</t>
  </si>
  <si>
    <t>1564 W MLK Blvd YD</t>
  </si>
  <si>
    <t>MLKB-WTR01-F0451-AP</t>
  </si>
  <si>
    <t>1542 W MLK Blvd</t>
  </si>
  <si>
    <t>1542 W Martin Luther King Jr Blvd</t>
  </si>
  <si>
    <t>MLKJ-WTR01-F0469-AP</t>
  </si>
  <si>
    <t>639 W Martin Luther King Blvd</t>
  </si>
  <si>
    <t>MULN-WTR01-F0181-AP</t>
  </si>
  <si>
    <t>400 N GARLAND AVE YD</t>
  </si>
  <si>
    <t>MULN-WTR02-F0181-AP</t>
  </si>
  <si>
    <t>365 N MCILROY AVE</t>
  </si>
  <si>
    <t>MULN-WTR03-F0181-AP</t>
  </si>
  <si>
    <t>450 N GARLAND AVE YD</t>
  </si>
  <si>
    <t>MULN-WTR04-F0181-AP</t>
  </si>
  <si>
    <t>365 N MCILROY AVE FRLN-4</t>
  </si>
  <si>
    <t>MUSC-WTR01-F0182-AP</t>
  </si>
  <si>
    <t>340 N GARLAND AVE 66782740</t>
  </si>
  <si>
    <t>NANO-WTR01-F0407-AP</t>
  </si>
  <si>
    <t>Nano Science Building</t>
  </si>
  <si>
    <t>NCHL-WTR01-F0184-AP</t>
  </si>
  <si>
    <t>1236 W MAPLE STREET CHILL</t>
  </si>
  <si>
    <t>NCRE-WTR03-F0370-AP</t>
  </si>
  <si>
    <t>2055 S Innovation Way YD</t>
  </si>
  <si>
    <t>National Center for Reliable Electricity</t>
  </si>
  <si>
    <t>NCRE-WTR04-F0370-AP</t>
  </si>
  <si>
    <t>2055 S Innovation Way</t>
  </si>
  <si>
    <t>NODU-WTR13-F0374-AP</t>
  </si>
  <si>
    <t>13 N DUNCAN AVE</t>
  </si>
  <si>
    <t>13 North Duncan Avenue (North)</t>
  </si>
  <si>
    <t>NWQA-WTR01-F0337-AP</t>
  </si>
  <si>
    <t>1104 W MAPLE ST A</t>
  </si>
  <si>
    <t>NWQA-WTR02-F0337-AP</t>
  </si>
  <si>
    <t>1104 W MAPLE ST YD</t>
  </si>
  <si>
    <t>NWQB-WTR01-F0338-AP</t>
  </si>
  <si>
    <t>1106 W MAPLE ST B</t>
  </si>
  <si>
    <t>NWQC-WTR01-F0339-AP</t>
  </si>
  <si>
    <t>1110 W MAPLE ST C</t>
  </si>
  <si>
    <t>NWQC-WTR02-F0339-AP</t>
  </si>
  <si>
    <t>1110 W MAPLE ST YD</t>
  </si>
  <si>
    <t>NWQD-WTR01-F0340-AP</t>
  </si>
  <si>
    <t>1112 W MAPLE ST D</t>
  </si>
  <si>
    <t>OTHS-WTR01-F0477-AP</t>
  </si>
  <si>
    <t>50 N Harmon Ave</t>
  </si>
  <si>
    <t>Occupational Therapy House</t>
  </si>
  <si>
    <t>PDTF-WTR01-F0188-AP</t>
  </si>
  <si>
    <t>208 N Stadium Dr F0188</t>
  </si>
  <si>
    <t>PEAH-WTR01-F0187-AP</t>
  </si>
  <si>
    <t>763 W MAPLE ST</t>
  </si>
  <si>
    <t>PEAH-WTR02-F0187-AP</t>
  </si>
  <si>
    <t>763 W. Maple St YD</t>
  </si>
  <si>
    <t>PGDF-WTR01-F0120-AP</t>
  </si>
  <si>
    <t>10 N. Garland Ave.</t>
  </si>
  <si>
    <t>Phi Gamma Delta (Garland House/Fiji)</t>
  </si>
  <si>
    <t>PGDF-WTR02-F0120-AP</t>
  </si>
  <si>
    <t>10 N Garland Ave. (AI)</t>
  </si>
  <si>
    <t>PHYS-WTR01-F0192-AP</t>
  </si>
  <si>
    <t>825 W. Dickson St.</t>
  </si>
  <si>
    <t>PHYS-WTR02-F0192-AP</t>
  </si>
  <si>
    <t>825 W DICKSON ST YD</t>
  </si>
  <si>
    <t>PIKE-WTR01-F0194-AP</t>
  </si>
  <si>
    <t>320 N Arkansas Ave</t>
  </si>
  <si>
    <t>Pike House (Pi Kappa Alpha)</t>
  </si>
  <si>
    <t>PIKE-WTR02-F0194-AP</t>
  </si>
  <si>
    <t>320 N Arkansas Avenue YD</t>
  </si>
  <si>
    <t>PLOT044-WTR01-P0025-AP</t>
  </si>
  <si>
    <t>350 N Razorback Rd YD PKLOT</t>
  </si>
  <si>
    <t>PLOT056-WTR02-P0093-AP</t>
  </si>
  <si>
    <t>Lot 56</t>
  </si>
  <si>
    <t>PLOT40-WTR01-P0094-AP</t>
  </si>
  <si>
    <t>Lot 40</t>
  </si>
  <si>
    <t>PLOT75-WTR01-P0097-AP</t>
  </si>
  <si>
    <t>Lot 75</t>
  </si>
  <si>
    <t>PLOT-WTR01-P1491-AP</t>
  </si>
  <si>
    <t>1491 W Center St YD</t>
  </si>
  <si>
    <t>1491 W Center Street Parking Lot</t>
  </si>
  <si>
    <t>POMA-WTR01-F0197-AP</t>
  </si>
  <si>
    <t>31 S Stadium Dr.</t>
  </si>
  <si>
    <t>POSC-WTR01-F0208-AP</t>
  </si>
  <si>
    <t>1260 W MAPLE ST</t>
  </si>
  <si>
    <t>POSC-WTR02-F0208-AP</t>
  </si>
  <si>
    <t>1260 W MAPLE ST YD</t>
  </si>
  <si>
    <t>PPRC-WTR01-F0190-AP</t>
  </si>
  <si>
    <t>434 S EASTERN AVE</t>
  </si>
  <si>
    <t xml:space="preserve">PHPL Recycling (PPRC) (Whse #1) </t>
  </si>
  <si>
    <t>PRES-WTR01-F0210-AP</t>
  </si>
  <si>
    <t>1580 W MITCHELL ST</t>
  </si>
  <si>
    <t>Printing Services / UA Press Warehouse</t>
  </si>
  <si>
    <t>PRES-WTR05-F0210-AP</t>
  </si>
  <si>
    <t>1580 W. Mitchell St. Yd.</t>
  </si>
  <si>
    <t>PTSC-WTR01-F0196-AP</t>
  </si>
  <si>
    <t>495 N CAMPUS DR</t>
  </si>
  <si>
    <t>RAZA-WTR01-F0377-AP</t>
  </si>
  <si>
    <t>1295 S Razorback Rd</t>
  </si>
  <si>
    <t>Razorback Foundation Building</t>
  </si>
  <si>
    <t>RCED-WTR01-F0218-AP</t>
  </si>
  <si>
    <t>145 N BUCHANAN AVE</t>
  </si>
  <si>
    <t>REID-WTR01-F0214-AP</t>
  </si>
  <si>
    <t>1365 W CLEVELAND AVE</t>
  </si>
  <si>
    <t>ROSE-WTR01-F0013-AP</t>
  </si>
  <si>
    <t>979 W. Maple St.</t>
  </si>
  <si>
    <t>ROSE-WTR02-F0013-AP</t>
  </si>
  <si>
    <t>979 W MAPLE ST YD</t>
  </si>
  <si>
    <t>RSWE-WTR03-F0243-AP</t>
  </si>
  <si>
    <t>350 N Razorback Rd FBSTADIU</t>
  </si>
  <si>
    <t>Stadium - West Grand Stand &amp; Skyboxes</t>
  </si>
  <si>
    <t>6 inch</t>
  </si>
  <si>
    <t>RSWE-WTR04-F0243-AP</t>
  </si>
  <si>
    <t>350 N. Razorback Rd YDFBFIEL</t>
  </si>
  <si>
    <t>RSWE-WTR05-F0243-AP</t>
  </si>
  <si>
    <t>350 N Razorback Rd Fbstadiu</t>
  </si>
  <si>
    <t>RSWE-WTR06-F0243-AP</t>
  </si>
  <si>
    <t>110 N Stadium Dr F0226</t>
  </si>
  <si>
    <t>SAEF-WTR01-F0226-AP</t>
  </si>
  <si>
    <t>SCEN-WTR01-F0223-AP</t>
  </si>
  <si>
    <t>850 W DICKSON ST</t>
  </si>
  <si>
    <t>SCUL-WTR01-F0456-AP</t>
  </si>
  <si>
    <t>744 S Hill Ave Yard</t>
  </si>
  <si>
    <t>Sculpture Studio</t>
  </si>
  <si>
    <t>SCUL-WTR02-F0456-AP</t>
  </si>
  <si>
    <t>744 S Hill Ave</t>
  </si>
  <si>
    <t>SFOR-WTR01-F0225-AP</t>
  </si>
  <si>
    <t>Sefor Research Center</t>
  </si>
  <si>
    <t>07-01020-00</t>
  </si>
  <si>
    <t>07-01020-00 29Jul19</t>
  </si>
  <si>
    <t>SGN01-WTR01-P0092-AP</t>
  </si>
  <si>
    <t>525 S RAZORBACK RD YD EH ME</t>
  </si>
  <si>
    <t>SGN01</t>
  </si>
  <si>
    <t>SINF-WTR01-F0372-AP</t>
  </si>
  <si>
    <t>260 N STADIUM DR.</t>
  </si>
  <si>
    <t>SINF-WTR02-F0372-AP</t>
  </si>
  <si>
    <t>260 N STADIUM DR.YD</t>
  </si>
  <si>
    <t>SSPA-WTR01-F0231-AP</t>
  </si>
  <si>
    <t>449 S. Garland Ave</t>
  </si>
  <si>
    <t>Soccer Stadium and Pressbox</t>
  </si>
  <si>
    <t>SSPA-WTR02-F0231-AP</t>
  </si>
  <si>
    <t>449 S GARLAND AVE YD</t>
  </si>
  <si>
    <t>STOS-WTR01-F0189-AP</t>
  </si>
  <si>
    <t>346 Arkansas Ave</t>
  </si>
  <si>
    <t>Edward Durell Stone House - south</t>
  </si>
  <si>
    <t>SUZM-WTR01-F0345-AP</t>
  </si>
  <si>
    <t>859 W CLINTON DRIVE</t>
  </si>
  <si>
    <t>Suzuki (New)</t>
  </si>
  <si>
    <t>SWCP-WTR01-F0335-AP</t>
  </si>
  <si>
    <t>183 N Stadium DR F0335</t>
  </si>
  <si>
    <t>SWRK-WTR01-F0002-AP</t>
  </si>
  <si>
    <t>UA0063</t>
  </si>
  <si>
    <t>464 N CAMPUS DR</t>
  </si>
  <si>
    <t>School of Social Work</t>
  </si>
  <si>
    <t>TEST-WTR01-F0213-AP</t>
  </si>
  <si>
    <t>1435 W WALTON ST</t>
  </si>
  <si>
    <t>Testing Center</t>
  </si>
  <si>
    <t>TRPA-WTR02-F0262-AP</t>
  </si>
  <si>
    <t>10 S Razorback RD</t>
  </si>
  <si>
    <t>Track Pressbox &amp; Concession Stand (John McDonnell)</t>
  </si>
  <si>
    <t>TRPA-WTR03-F0262-AP</t>
  </si>
  <si>
    <t>10 S Razorback RD YD</t>
  </si>
  <si>
    <t>UNHS-WTR01-F0267-AP</t>
  </si>
  <si>
    <t>1002 W MAPLE ST</t>
  </si>
  <si>
    <t>UNHS-WTR02-F0267-AP</t>
  </si>
  <si>
    <t>1002 W MAPLE ST YD</t>
  </si>
  <si>
    <t>UNST-WTR01-F0161-AP</t>
  </si>
  <si>
    <t>361 N GARLAND AVE</t>
  </si>
  <si>
    <t>Union Station (Intermodal Transit Facility)</t>
  </si>
  <si>
    <t>UNST-WTR02-F0161-AP</t>
  </si>
  <si>
    <t>361 N. GARLAND AVE YD</t>
  </si>
  <si>
    <t>UNW1-WTR01-X0003-AP</t>
  </si>
  <si>
    <t>1201 W Leroy Pond Dr Cnst</t>
  </si>
  <si>
    <t>Temporary Water</t>
  </si>
  <si>
    <t>UNW1-WTR01-X0007-AP</t>
  </si>
  <si>
    <t>601 W Martin Luther king Blvd</t>
  </si>
  <si>
    <t>UPTE-WTR01-F0426-AP</t>
  </si>
  <si>
    <t>1083 E Sain St</t>
  </si>
  <si>
    <t>Uptown Campus Building East</t>
  </si>
  <si>
    <t>UPTE-WTR02-F0426-AP</t>
  </si>
  <si>
    <t>1083 E Sain St YD</t>
  </si>
  <si>
    <t>UPTW-WTR01-F0425-AP</t>
  </si>
  <si>
    <t>1001 E Sain St</t>
  </si>
  <si>
    <t>Uptown Campus Building West</t>
  </si>
  <si>
    <t>UPTW-WTR02-F0425-AP</t>
  </si>
  <si>
    <t>1001 E Sain St YD</t>
  </si>
  <si>
    <t>URST-WTR01-F0351-AP</t>
  </si>
  <si>
    <t>400 S Eastern Ave FO351</t>
  </si>
  <si>
    <t>University Relations Studio</t>
  </si>
  <si>
    <t>UTCH-WTR01-F0452-AP</t>
  </si>
  <si>
    <t>946 W Clinton Dr</t>
  </si>
  <si>
    <t>UATeach House</t>
  </si>
  <si>
    <t>WAAX-WTR01-F0279-AP</t>
  </si>
  <si>
    <t>340 N. West Ave.</t>
  </si>
  <si>
    <t>West Avenue Annex</t>
  </si>
  <si>
    <t>WAHR-WTR01-F0039-AP</t>
  </si>
  <si>
    <t>342 N Stadium DR. F0039</t>
  </si>
  <si>
    <t>WALK-WTR01-F0270-AP</t>
  </si>
  <si>
    <t>459 N CAMPUS DR</t>
  </si>
  <si>
    <t>WALK-WTR02-F0270-AP</t>
  </si>
  <si>
    <t>WATR-WTR01-F0171-AP</t>
  </si>
  <si>
    <t>1045 W MAPLE ST 66782920</t>
  </si>
  <si>
    <t>WATR-WTR02-F0171-AP</t>
  </si>
  <si>
    <t>1045 W MAPLE ST 66783180</t>
  </si>
  <si>
    <t>WATR-WTR03-F0171-AP</t>
  </si>
  <si>
    <t>1045 W MAPLE ST YD</t>
  </si>
  <si>
    <t>WCOB-WTR01-F0041-AP</t>
  </si>
  <si>
    <t>220 N. MCILROY Ave.</t>
  </si>
  <si>
    <t>WHFC-WTR01-F0272-AP</t>
  </si>
  <si>
    <t xml:space="preserve">20 N. University Ave </t>
  </si>
  <si>
    <t>Warehouse B (Residence Life)</t>
  </si>
  <si>
    <t>WJWH-WTR01-F0349-AP</t>
  </si>
  <si>
    <t>191 N Harmon Ave YD</t>
  </si>
  <si>
    <t>XXXX-WTR01-X0001-AP</t>
  </si>
  <si>
    <t>820 W Maple St</t>
  </si>
  <si>
    <t>Water Account - Unassigned</t>
  </si>
  <si>
    <t>XXXX-WTR01-X0002-AP</t>
  </si>
  <si>
    <t>295 S Razorback Rd Yard</t>
  </si>
  <si>
    <t>YOCM-WTR01-F0281-SB</t>
  </si>
  <si>
    <t>Water Total</t>
  </si>
  <si>
    <t>Total bill:</t>
  </si>
  <si>
    <t>Less Total Water:</t>
  </si>
  <si>
    <t>Less Total Sales Tax:</t>
  </si>
  <si>
    <t>Tax Exempt Amount:</t>
  </si>
  <si>
    <t xml:space="preserve">Water </t>
  </si>
  <si>
    <t xml:space="preserve">SalesTax </t>
  </si>
  <si>
    <t>Attachment 4 - Samples - Consolidated Water Report</t>
  </si>
  <si>
    <t>RFP R737086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</si>
</sst>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#,##0.0"/>
    <numFmt numFmtId="165" formatCode="mm/dd/yy;@"/>
    <numFmt numFmtId="166" formatCode="[$-409]mmm\-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22" fontId="0" fillId="0" borderId="0" xfId="0" applyNumberFormat="1"/>
    <xf numFmtId="17" fontId="0" fillId="0" borderId="0" xfId="0" applyNumberFormat="1"/>
    <xf numFmtId="0" fontId="0" fillId="0" borderId="0" xfId="0" pivotButton="1"/>
    <xf numFmtId="44" fontId="0" fillId="0" borderId="0" xfId="0" applyNumberFormat="1"/>
    <xf numFmtId="164" fontId="0" fillId="0" borderId="0" xfId="0" applyNumberFormat="1"/>
    <xf numFmtId="0" fontId="0" fillId="0" borderId="0" xfId="0" applyNumberFormat="1"/>
    <xf numFmtId="0" fontId="2" fillId="2" borderId="0" xfId="0" applyFont="1" applyFill="1"/>
    <xf numFmtId="44" fontId="1" fillId="2" borderId="0" xfId="0" applyNumberFormat="1" applyFont="1" applyFill="1"/>
    <xf numFmtId="44" fontId="1" fillId="2" borderId="1" xfId="0" applyNumberFormat="1" applyFont="1" applyFill="1" applyBorder="1"/>
    <xf numFmtId="0" fontId="1" fillId="2" borderId="0" xfId="0" applyFont="1" applyFill="1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2"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therine M. Kilgore" refreshedDate="43691.520549305555" missingItemsLimit="0" createdVersion="5" refreshedVersion="6" minRefreshableVersion="3" recordCount="242" xr:uid="{00000000-000A-0000-FFFF-FFFF15000000}">
  <cacheSource type="worksheet">
    <worksheetSource name="Table1"/>
  </cacheSource>
  <cacheFields count="34">
    <cacheField name="BillItmID" numFmtId="0">
      <sharedItems containsSemiMixedTypes="0" containsString="0" containsNumber="1" containsInteger="1" minValue="1100544" maxValue="1102695"/>
    </cacheField>
    <cacheField name="MeterName" numFmtId="0">
      <sharedItems count="242">
        <s v="119 Main St WATR(AP)"/>
        <s v="AAYD-WTR01-X0001-AP"/>
        <s v="ADMN-WTR01-F0003-AP"/>
        <s v="ADSB-WTR01-F0004-AP"/>
        <s v="AFLS-WTR01-F0007-AP"/>
        <s v="AFLS-WTR02-F0007-AP"/>
        <s v="AGRI-WTR01-F0006-AP"/>
        <s v="AGRI-WTR02-F0006-AP"/>
        <s v="AGRX-WTR01-F0020-AP"/>
        <s v="ALUM-WTR01-F0016-AP"/>
        <s v="ALUM-WTR02-F0016-AP"/>
        <s v="ARKA-WTR01-F0241-AP"/>
        <s v="ARKU-WTR01-F0021-AP"/>
        <s v="ARMY-WTR01-F0022-AP"/>
        <s v="ARON-WTR01-F0423-AP"/>
        <s v="ATHL-WTR01-AP"/>
        <s v="BAND-WTR01-F0023-AP"/>
        <s v="BBPC-WTR01-F0447-AP"/>
        <s v="BBSA-WTR01-F0026-AP"/>
        <s v="BBSA-WTR02-F0026-AP"/>
        <s v="BBSA-WTR03-F0026-AP"/>
        <s v="BELL-WTR01-F0027-AP"/>
        <s v="BGRN-WTR01-F0444-AP"/>
        <s v="BKST-WTR01-F0412-AP"/>
        <s v="BLCA-WTR01-F0322-AP"/>
        <s v="BNDS-WTR01-F0462-AP"/>
        <s v="BOGL-WTR01-F0395-AP"/>
        <s v="BOGL-WTR02-F0395-AP"/>
        <s v="BREW-WTR01-F0460-AP"/>
        <s v="BUCH-WTR01-F0037-AP"/>
        <s v="BUSB-WTR01-F0263-AP"/>
        <s v="BWAR-WTR01-F0038-AP"/>
        <s v="BWAR-WTR02-F0038-AP"/>
        <s v="BWAR-WTR03-F0038-AP"/>
        <s v="CCHP-WTR01-F0076-AP"/>
        <s v="CERM-WTR01-F0346-AP"/>
        <s v="CHBC-WTR01-F0072-AP"/>
        <s v="CHBC-WTR02-F0072-AP"/>
        <s v="CHEM-WTR01-F0071-AP"/>
        <s v="CHPN-WTR02-F0446-AP"/>
        <s v="CHPN-WTR03-F0446-AP"/>
        <s v="COGT-WTR01-F0074-AP"/>
        <s v="COGT-WTR02-F0074-AP"/>
        <s v="CRED-WTR01-F0087-AP"/>
        <s v="CSRC-WTR01-F0417-AP"/>
        <s v="CSRC-WTR02-F0417-AP"/>
        <s v="CUST-WTR01-F0344-AP"/>
        <s v="DAVH-WTR01-F0168-AP"/>
        <s v="DAVH-WTR02-F0168-AP"/>
        <s v="DILL-WTR01-F0260-AP"/>
        <s v="DISC-WTR01-F0222-AP"/>
        <s v="DUNB-WTR01-F0390-AP"/>
        <s v="DUNB-WTR02-F0390-AP"/>
        <s v="DUNR-WTR01-F0361-AP"/>
        <s v="ECHP-WTR01-F0424-AP"/>
        <s v="EHSS-WTR01-F0354-AP"/>
        <s v="ENGR-WTR01-F0100-AP"/>
        <s v="ENRC-WTR01-F0101-AP"/>
        <s v="FAMA-WTR01-F0191-AP"/>
        <s v="FAYJ-WTR01-F0453-AP"/>
        <s v="FERR-WTR01-F0110-AP"/>
        <s v="FIELD999-WTR01-X0006-AP"/>
        <s v="FNAR-WTR01-F0113-AP"/>
        <s v="FNAR-WTR02-F0113-AP"/>
        <s v="FNDR-WTR01-F0433-AP"/>
        <s v="FNDR-WTR02-F0433-AP"/>
        <s v="FPAC-WTR01-F0268-AP"/>
        <s v="FPAC-WTR02-F0268-AP"/>
        <s v="FSBC-WTR01-F0035-AP"/>
        <s v="FSBC-WTR02-F0035-AP"/>
        <s v="FTBL-WTR01-F0432-AP"/>
        <s v="FUTR-WTR01-F0119-AP"/>
        <s v="FWCS-WTR01-F0454-AP"/>
        <s v="FWCS-WTR02-F0454-AP"/>
        <s v="FWLR-WTR01-F0379-AP"/>
        <s v="GAPG-WTR01-F0410-AP"/>
        <s v="GAPG-WTR02-F0410-AP"/>
        <s v="GAPG-WTR04-F0410-SB"/>
        <s v="GATE-WTR01-F0371-AP"/>
        <s v="GATE-WTR02-F0371-AP"/>
        <s v="GAW1-WTR01-F0384-AP"/>
        <s v="GEAR-WTR01-F0186-AP"/>
        <s v="GEAR-WTR04-F0186-AP"/>
        <s v="GIBS-WTR01-F0123-AP"/>
        <s v="GLAD-WTR01-F0124-AP"/>
        <s v="GLBL-WTR01-F0080-AP"/>
        <s v="GRAD-WTR01-F0125-AP"/>
        <s v="GRAS-WTR01-F0442-AP"/>
        <s v="GREG-WTR01-F0127-AP"/>
        <s v="GRND-WTR01-F0128-AP"/>
        <s v="GRNE-WTR01-F0436-AP"/>
        <s v="GRNW-WTR01-F0435-AP"/>
        <s v="HAAB-WTR01-X0001-AP"/>
        <s v="HAPG-WTR01-F0355-AP"/>
        <s v="HAPG-WTR02-F0355-AP"/>
        <s v="HAPG-WTR03-F0355-AP"/>
        <s v="HDEC-WTR01-F0138-AP"/>
        <s v="HEAT-WTR01-F0064-AP"/>
        <s v="HGR1-WTR01-X0005-AP"/>
        <s v="HILL-WTR01-F0428-AP"/>
        <s v="HILL-WTR02-F0428-AP"/>
        <s v="HLTH-WTR01-F0342-AP"/>
        <s v="HLTH-WTR02-F0342-AP"/>
        <s v="HLTH-WTR03-F0342-AP"/>
        <s v="HMGH-WTR01-F0141-AP"/>
        <s v="HOEC-WTR01-F0140-AP"/>
        <s v="HOLC-WTR01-F0139-AP"/>
        <s v="HOTZ-WTR01-F0144-AP"/>
        <s v="HOTZ-WTR02-F0144-AP"/>
        <s v="HOUS-WTR02-F0434-AP"/>
        <s v="HOUS-WTR03-F0434-AP"/>
        <s v="HPER-WTR01-F0137-AP"/>
        <s v="HUMP-WTR01-F0145-AP"/>
        <s v="HUNT-WTR01-F0146-AP"/>
        <s v="IDPA-WTR01-F0149-AP"/>
        <s v="IDPA-WTR02-F0149-AP"/>
        <s v="IDPA-WTR03-F0149-AP"/>
        <s v="IMRS-WTR01-F0362-AP"/>
        <s v="INTR-WTR01-F0150-AP"/>
        <s v="INTR-WTR02-F0150-AP"/>
        <s v="JBAR-WTR01-F0024-AP"/>
        <s v="JBHT-WTR01-F0350-AP"/>
        <s v="JBHT-WTR02-F0350-AP"/>
        <s v="JSAS-WTR01-F0449-AP"/>
        <s v="JSAS-WTR02-F0449-AP"/>
        <s v="JTCD-WTR01-F0425-AP"/>
        <s v="JTCD-WTR02-F0419-AP"/>
        <s v="JTCD-WTR03-F0419-AP"/>
        <s v="KIMP-WTR01-F0166-AP"/>
        <s v="KUAF-WTR01-F0396-AP"/>
        <s v="KUAF-WTR02-F0396-AP"/>
        <s v="LCAF-WTR01-F0228-AP"/>
        <s v="LIND-WTR01-F0461-AP"/>
        <s v="LINX-WTR01-F0459-AP"/>
        <s v="LINX-WTR02-F0459-AP"/>
        <s v="LINX-WTR03-F0459-AP"/>
        <s v="MAIN-WTR01-F0185-AP"/>
        <s v="MARK-WTR01-F0177-AP"/>
        <s v="MCHS-WTR01-F0178-AP"/>
        <s v="MED001-WTR01-P0012-AP"/>
        <s v="MED002-WTR01-X0001-AP"/>
        <s v="MED003-WTR01-X0002-AP"/>
        <s v="MED004-WTR01-X0003-AP"/>
        <s v="MEEG-WTR01-F0179-AP"/>
        <s v="MEMH-WTR01-F0180-AP"/>
        <s v="MHER-WTR01-F0383-AP"/>
        <s v="MHSR-WTR01-F0397-AP"/>
        <s v="MHWR-WTR01-F0373-AP"/>
        <s v="MHWR-WTR02-F0373-AP"/>
        <s v="MLKA-WTR01-F0404-AP"/>
        <s v="MLKA-WTR02-F0404-AP"/>
        <s v="MLKB-WTR01-F0451-AP"/>
        <s v="MLKJ-WTR01-F0469-AP"/>
        <s v="MULN-WTR01-F0181-AP"/>
        <s v="MULN-WTR02-F0181-AP"/>
        <s v="MULN-WTR03-F0181-AP"/>
        <s v="MULN-WTR04-F0181-AP"/>
        <s v="MUSC-WTR01-F0182-AP"/>
        <s v="NANO-WTR01-F0407-AP"/>
        <s v="NCHL-WTR01-F0184-AP"/>
        <s v="NCRE-WTR03-F0370-AP"/>
        <s v="NCRE-WTR04-F0370-AP"/>
        <s v="NODU-WTR13-F0374-AP"/>
        <s v="NWQA-WTR01-F0337-AP"/>
        <s v="NWQA-WTR02-F0337-AP"/>
        <s v="NWQB-WTR01-F0338-AP"/>
        <s v="NWQC-WTR01-F0339-AP"/>
        <s v="NWQC-WTR02-F0339-AP"/>
        <s v="NWQD-WTR01-F0340-AP"/>
        <s v="OTHS-WTR01-F0477-AP"/>
        <s v="PDTF-WTR01-F0188-AP"/>
        <s v="PEAH-WTR01-F0187-AP"/>
        <s v="PEAH-WTR02-F0187-AP"/>
        <s v="PGDF-WTR01-F0120-AP"/>
        <s v="PGDF-WTR02-F0120-AP"/>
        <s v="PHYS-WTR01-F0192-AP"/>
        <s v="PHYS-WTR02-F0192-AP"/>
        <s v="PIKE-WTR01-F0194-AP"/>
        <s v="PIKE-WTR02-F0194-AP"/>
        <s v="PLOT044-WTR01-P0025-AP"/>
        <s v="PLOT056-WTR02-P0093-AP"/>
        <s v="PLOT40-WTR01-P0094-AP"/>
        <s v="PLOT75-WTR01-P0097-AP"/>
        <s v="PLOT-WTR01-P1491-AP"/>
        <s v="POMA-WTR01-F0197-AP"/>
        <s v="POSC-WTR01-F0208-AP"/>
        <s v="POSC-WTR02-F0208-AP"/>
        <s v="PPRC-WTR01-F0190-AP"/>
        <s v="PRES-WTR01-F0210-AP"/>
        <s v="PRES-WTR05-F0210-AP"/>
        <s v="PTSC-WTR01-F0196-AP"/>
        <s v="RAZA-WTR01-F0377-AP"/>
        <s v="RCED-WTR01-F0218-AP"/>
        <s v="REID-WTR01-F0214-AP"/>
        <s v="ROSE-WTR01-F0013-AP"/>
        <s v="ROSE-WTR02-F0013-AP"/>
        <s v="RSWE-WTR03-F0243-AP"/>
        <s v="RSWE-WTR04-F0243-AP"/>
        <s v="RSWE-WTR05-F0243-AP"/>
        <s v="RSWE-WTR06-F0243-AP"/>
        <s v="SAEF-WTR01-F0226-AP"/>
        <s v="SCEN-WTR01-F0223-AP"/>
        <s v="SCUL-WTR01-F0456-AP"/>
        <s v="SCUL-WTR02-F0456-AP"/>
        <s v="SFOR-WTR01-F0225-AP"/>
        <s v="SGN01-WTR01-P0092-AP"/>
        <s v="SINF-WTR01-F0372-AP"/>
        <s v="SINF-WTR02-F0372-AP"/>
        <s v="SSPA-WTR01-F0231-AP"/>
        <s v="SSPA-WTR02-F0231-AP"/>
        <s v="STOS-WTR01-F0189-AP"/>
        <s v="SUZM-WTR01-F0345-AP"/>
        <s v="SWCP-WTR01-F0335-AP"/>
        <s v="SWRK-WTR01-F0002-AP"/>
        <s v="TEST-WTR01-F0213-AP"/>
        <s v="TRPA-WTR02-F0262-AP"/>
        <s v="TRPA-WTR03-F0262-AP"/>
        <s v="UNHS-WTR01-F0267-AP"/>
        <s v="UNHS-WTR02-F0267-AP"/>
        <s v="UNST-WTR01-F0161-AP"/>
        <s v="UNST-WTR02-F0161-AP"/>
        <s v="UNW1-WTR01-X0003-AP"/>
        <s v="UNW1-WTR01-X0007-AP"/>
        <s v="UPTE-WTR01-F0426-AP"/>
        <s v="UPTE-WTR02-F0426-AP"/>
        <s v="UPTW-WTR01-F0425-AP"/>
        <s v="UPTW-WTR02-F0425-AP"/>
        <s v="URST-WTR01-F0351-AP"/>
        <s v="UTCH-WTR01-F0452-AP"/>
        <s v="WAAX-WTR01-F0279-AP"/>
        <s v="WAHR-WTR01-F0039-AP"/>
        <s v="WALK-WTR01-F0270-AP"/>
        <s v="WALK-WTR02-F0270-AP"/>
        <s v="WATR-WTR01-F0171-AP"/>
        <s v="WATR-WTR02-F0171-AP"/>
        <s v="WATR-WTR03-F0171-AP"/>
        <s v="WCOB-WTR01-F0041-AP"/>
        <s v="WHFC-WTR01-F0272-AP"/>
        <s v="WJWH-WTR01-F0349-AP"/>
        <s v="XXXX-WTR01-X0001-AP"/>
        <s v="XXXX-WTR01-X0002-AP"/>
        <s v="YOCM-WTR01-F0281-SB"/>
      </sharedItems>
    </cacheField>
    <cacheField name="MeterType" numFmtId="0">
      <sharedItems count="2">
        <s v="Purchased Utility Meter"/>
        <s v="SubMeter"/>
      </sharedItems>
    </cacheField>
    <cacheField name="InternalMeterNumber" numFmtId="0">
      <sharedItems containsBlank="1"/>
    </cacheField>
    <cacheField name="Category" numFmtId="0">
      <sharedItems count="1">
        <s v="WTR"/>
      </sharedItems>
    </cacheField>
    <cacheField name="AcctName" numFmtId="0">
      <sharedItems/>
    </cacheField>
    <cacheField name="AcctNumber" numFmtId="0">
      <sharedItems containsMixedTypes="1" containsNumber="1" containsInteger="1" minValue="11065560" maxValue="88480850" count="240">
        <s v="201-0052.305"/>
        <n v="66783450"/>
        <n v="66781320"/>
        <n v="66784220"/>
        <n v="66781140"/>
        <n v="66781180"/>
        <n v="66783040"/>
        <n v="66783020"/>
        <n v="66782980"/>
        <n v="66784140"/>
        <n v="66784145"/>
        <n v="66783500"/>
        <n v="66781260"/>
        <n v="66783300"/>
        <n v="66784653"/>
        <n v="66780552"/>
        <n v="66781440"/>
        <n v="66780379"/>
        <n v="66784560"/>
        <n v="66784570"/>
        <n v="66784575"/>
        <n v="66782600"/>
        <n v="66784412"/>
        <n v="66784095"/>
        <n v="66780430"/>
        <n v="66784585"/>
        <n v="66780377"/>
        <n v="66780378"/>
        <n v="11065560"/>
        <n v="66780485"/>
        <n v="66784360"/>
        <n v="66780386"/>
        <n v="66780390"/>
        <n v="66780515"/>
        <n v="66781625"/>
        <n v="66784380"/>
        <n v="66782544"/>
        <n v="66782546"/>
        <n v="66782540"/>
        <n v="66781627"/>
        <n v="66781626"/>
        <n v="66782480"/>
        <n v="66782510"/>
        <n v="66784470"/>
        <n v="66784590"/>
        <n v="66784593"/>
        <n v="66781606"/>
        <n v="66784080"/>
        <n v="66784085"/>
        <n v="66784300"/>
        <n v="66782560"/>
        <n v="66782005"/>
        <n v="66782010"/>
        <n v="77182720"/>
        <n v="66780620"/>
        <n v="66784405"/>
        <n v="66782360"/>
        <n v="66784660"/>
        <n v="66784440"/>
        <n v="33841740"/>
        <n v="66782450"/>
        <n v="88184180"/>
        <n v="66782760"/>
        <n v="66782840"/>
        <n v="66781700"/>
        <n v="66781697"/>
        <n v="66781385"/>
        <n v="66781250"/>
        <n v="66781560"/>
        <n v="66781540"/>
        <n v="66780415"/>
        <n v="66784000"/>
        <n v="66784165"/>
        <n v="77244430"/>
        <n v="66784160"/>
        <n v="66784098"/>
        <n v="66784110"/>
        <n v="66780375"/>
        <n v="66780374"/>
        <n v="66784720"/>
        <n v="66782620"/>
        <n v="66782622"/>
        <n v="66782800"/>
        <n v="66780480"/>
        <n v="66780260"/>
        <n v="66783400"/>
        <n v="66784217"/>
        <n v="66781480"/>
        <n v="66783680"/>
        <n v="66784213"/>
        <n v="66784214"/>
        <n v="77183900"/>
        <n v="66781628"/>
        <n v="66781629"/>
        <n v="66781631"/>
        <n v="66784650"/>
        <n v="66781900"/>
        <n v="88480850"/>
        <n v="66782465"/>
        <n v="66782460"/>
        <n v="66781106"/>
        <n v="66781104"/>
        <n v="66781108"/>
        <n v="66783840"/>
        <n v="66783140"/>
        <n v="66784060"/>
        <n v="66780700"/>
        <n v="66780702"/>
        <n v="66783860"/>
        <n v="66783865"/>
        <n v="66780420"/>
        <n v="66781690"/>
        <n v="66781340"/>
        <n v="66780550"/>
        <n v="66780410"/>
        <n v="66780556"/>
        <n v="66784407"/>
        <n v="66784550"/>
        <n v="66784540"/>
        <n v="66780435"/>
        <n v="66781580"/>
        <n v="66781584"/>
        <n v="66780512"/>
        <n v="66780510"/>
        <n v="66783830"/>
        <n v="66783828"/>
        <n v="66783825"/>
        <n v="66781720"/>
        <n v="66780280"/>
        <n v="66780278"/>
        <n v="66780465"/>
        <n v="66120980"/>
        <n v="66784386"/>
        <n v="66784710"/>
        <n v="66784712"/>
        <n v="66782660"/>
        <n v="77300440"/>
        <n v="66781670"/>
        <n v="66781100"/>
        <n v="66781080"/>
        <n v="66784520"/>
        <n v="66784500"/>
        <n v="66781880"/>
        <n v="66783260"/>
        <n v="66780680"/>
        <n v="66780685"/>
        <n v="66780670"/>
        <n v="66780667"/>
        <n v="66784490"/>
        <n v="66784493"/>
        <n v="66784480"/>
        <n v="88120340"/>
        <n v="66782860"/>
        <n v="66783100"/>
        <n v="66783102"/>
        <n v="66978500"/>
        <n v="66782740"/>
        <n v="66780290"/>
        <n v="66781185"/>
        <n v="66784635"/>
        <n v="66784630"/>
        <n v="66782060"/>
        <n v="66781110"/>
        <n v="66781115"/>
        <n v="66780720"/>
        <n v="66780730"/>
        <n v="66780640"/>
        <n v="66781125"/>
        <n v="77183860"/>
        <n v="66780455"/>
        <n v="66783320"/>
        <n v="66783325"/>
        <n v="66780500"/>
        <n v="66780496"/>
        <n v="66781920"/>
        <n v="66781924"/>
        <n v="66060240"/>
        <n v="66060245"/>
        <n v="66781200"/>
        <n v="66780366"/>
        <n v="66780690"/>
        <n v="66783915"/>
        <n v="66784210"/>
        <n v="66780400"/>
        <n v="66781183"/>
        <n v="66781188"/>
        <n v="66784400"/>
        <n v="66784410"/>
        <n v="66784411"/>
        <n v="66783000"/>
        <n v="66784580"/>
        <n v="66781650"/>
        <n v="66780660"/>
        <n v="66782940"/>
        <n v="66782960"/>
        <n v="66780565"/>
        <n v="66780570"/>
        <n v="66780440"/>
        <n v="66780475"/>
        <n v="66780470"/>
        <n v="66782420"/>
        <n v="66784705"/>
        <n v="66784707"/>
        <s v="07-01020-00"/>
        <n v="66784460"/>
        <n v="66780450"/>
        <n v="66780447"/>
        <n v="66780362"/>
        <n v="66780360"/>
        <n v="66060260"/>
        <n v="77182040"/>
        <n v="66780425"/>
        <n v="66783360"/>
        <n v="66784200"/>
        <n v="66780520"/>
        <n v="66780525"/>
        <n v="66783955"/>
        <n v="66783958"/>
        <n v="66781425"/>
        <n v="66781427"/>
        <n v="66780381"/>
        <n v="88120580"/>
        <n v="44366100"/>
        <n v="44366080"/>
        <n v="44366120"/>
        <n v="44366140"/>
        <n v="66784388"/>
        <n v="77182520"/>
        <n v="66783540"/>
        <n v="66780445"/>
        <n v="66782700"/>
        <n v="66782702"/>
        <n v="66782920"/>
        <n v="66783180"/>
        <n v="66782915"/>
        <n v="66781655"/>
        <n v="66780300"/>
        <n v="66781582"/>
        <n v="66120360"/>
        <n v="66784260"/>
      </sharedItems>
    </cacheField>
    <cacheField name="UtilityType" numFmtId="0">
      <sharedItems count="1">
        <s v="Water"/>
      </sharedItems>
    </cacheField>
    <cacheField name="UtilityVendor" numFmtId="0">
      <sharedItems count="2">
        <s v="Washington Water Authority"/>
        <s v="City of Fayetteville Water"/>
      </sharedItems>
    </cacheField>
    <cacheField name="BldgName" numFmtId="0">
      <sharedItems/>
    </cacheField>
    <cacheField name="RateName" numFmtId="0">
      <sharedItems count="7">
        <s v="Washington Water W1"/>
        <s v="COFWR1 (W only)"/>
        <s v="COFWR5 (W/S)"/>
        <s v="COFWR4 (W/S, F)"/>
        <s v="COFWR2 (W/S, SW)"/>
        <s v="COFWR3 (W/S, F, SW)"/>
        <s v="COFWR6 (W, F)"/>
      </sharedItems>
    </cacheField>
    <cacheField name="IsBillable" numFmtId="0">
      <sharedItems count="2">
        <b v="1"/>
        <b v="0"/>
      </sharedItems>
    </cacheField>
    <cacheField name="AcctgMonth" numFmtId="22">
      <sharedItems containsSemiMixedTypes="0" containsNonDate="0" containsDate="1" containsString="0" minDate="2019-07-01T12:00:00" maxDate="2019-07-01T12:00:00" count="1">
        <d v="2019-07-01T12:00:00"/>
      </sharedItems>
    </cacheField>
    <cacheField name="AcctgFY" numFmtId="0">
      <sharedItems count="1">
        <s v="FY2020"/>
      </sharedItems>
    </cacheField>
    <cacheField name="AcctgQtr" numFmtId="0">
      <sharedItems count="1">
        <s v="Q1"/>
      </sharedItems>
    </cacheField>
    <cacheField name="AcctgMon" numFmtId="17">
      <sharedItems containsSemiMixedTypes="0" containsNonDate="0" containsDate="1" containsString="0" minDate="2019-07-01T00:00:00" maxDate="2019-07-02T00:00:00" count="1">
        <d v="2019-07-01T00:00:00"/>
      </sharedItems>
    </cacheField>
    <cacheField name="UsageMonth" numFmtId="22">
      <sharedItems containsSemiMixedTypes="0" containsNonDate="0" containsDate="1" containsString="0" minDate="2019-06-01T12:00:00" maxDate="2019-07-01T12:00:00" count="2">
        <d v="2019-07-01T12:00:00"/>
        <d v="2019-06-01T12:00:00"/>
      </sharedItems>
    </cacheField>
    <cacheField name="UsageFY" numFmtId="0">
      <sharedItems/>
    </cacheField>
    <cacheField name="UsageQtr" numFmtId="0">
      <sharedItems/>
    </cacheField>
    <cacheField name="UsageMon" numFmtId="17">
      <sharedItems containsSemiMixedTypes="0" containsNonDate="0" containsDate="1" containsString="0" minDate="2019-06-01T00:00:00" maxDate="2019-07-02T00:00:00"/>
    </cacheField>
    <cacheField name="From" numFmtId="22">
      <sharedItems containsSemiMixedTypes="0" containsNonDate="0" containsDate="1" containsString="0" minDate="2019-06-01T12:00:00" maxDate="2019-07-03T12:00:00" count="9">
        <d v="2019-06-30T12:00:00"/>
        <d v="2019-07-03T12:00:00"/>
        <d v="2019-07-01T12:00:00"/>
        <d v="2019-06-12T12:00:00"/>
        <d v="2019-06-05T12:00:00"/>
        <d v="2019-06-20T12:00:00"/>
        <d v="2019-06-10T12:00:00"/>
        <d v="2019-06-01T12:00:00"/>
        <d v="2019-06-24T12:00:00"/>
      </sharedItems>
    </cacheField>
    <cacheField name="To" numFmtId="22">
      <sharedItems containsSemiMixedTypes="0" containsNonDate="0" containsDate="1" containsString="0" minDate="2019-07-01T12:00:00" maxDate="2019-08-03T12:00:00" count="10">
        <d v="2019-08-02T12:00:00"/>
        <d v="2019-08-01T12:00:00"/>
        <d v="2019-08-03T12:00:00"/>
        <d v="2019-07-10T12:00:00"/>
        <d v="2019-07-03T12:00:00"/>
        <d v="2019-07-22T12:00:00"/>
        <d v="2019-07-08T12:00:00"/>
        <d v="2019-07-01T12:00:00"/>
        <d v="2019-07-24T12:00:00"/>
        <d v="2019-07-17T12:00:00"/>
      </sharedItems>
    </cacheField>
    <cacheField name="TotalDemand" numFmtId="0">
      <sharedItems containsSemiMixedTypes="0" containsString="0" containsNumber="1" containsInteger="1" minValue="0" maxValue="0"/>
    </cacheField>
    <cacheField name="TotalConsumption" numFmtId="0">
      <sharedItems containsSemiMixedTypes="0" containsString="0" containsNumber="1" containsInteger="1" minValue="0" maxValue="7912000" count="164">
        <n v="46"/>
        <n v="0"/>
        <n v="20000"/>
        <n v="143200"/>
        <n v="68000"/>
        <n v="900"/>
        <n v="10400"/>
        <n v="53900"/>
        <n v="1800"/>
        <n v="50900"/>
        <n v="1300"/>
        <n v="800"/>
        <n v="160400"/>
        <n v="162900"/>
        <n v="4700"/>
        <n v="632600"/>
        <n v="154200"/>
        <n v="173500"/>
        <n v="174700"/>
        <n v="101200"/>
        <n v="11000"/>
        <n v="7300"/>
        <n v="124300"/>
        <n v="3900"/>
        <n v="375000"/>
        <n v="3600"/>
        <n v="28800"/>
        <n v="459200"/>
        <n v="7912000"/>
        <n v="9600"/>
        <n v="12300"/>
        <n v="41500"/>
        <n v="36800"/>
        <n v="99500"/>
        <n v="2300"/>
        <n v="11800"/>
        <n v="3000"/>
        <n v="47400"/>
        <n v="3700"/>
        <n v="28600"/>
        <n v="15500"/>
        <n v="13500"/>
        <n v="209500"/>
        <n v="100"/>
        <n v="51200"/>
        <n v="196400"/>
        <n v="600"/>
        <n v="59400"/>
        <n v="2700"/>
        <n v="20500"/>
        <n v="75600"/>
        <n v="700"/>
        <n v="17000"/>
        <n v="222900"/>
        <n v="205100"/>
        <n v="6500"/>
        <n v="21400"/>
        <n v="27800"/>
        <n v="2800"/>
        <n v="8500"/>
        <n v="13300"/>
        <n v="639000"/>
        <n v="25700"/>
        <n v="7900"/>
        <n v="65300"/>
        <n v="6200"/>
        <n v="200"/>
        <n v="27400"/>
        <n v="3300"/>
        <n v="1400"/>
        <n v="500"/>
        <n v="74800"/>
        <n v="44500"/>
        <n v="720200"/>
        <n v="300"/>
        <n v="5300"/>
        <n v="12400"/>
        <n v="4500"/>
        <n v="2000"/>
        <n v="7500"/>
        <n v="35800"/>
        <n v="214900"/>
        <n v="14900"/>
        <n v="7100"/>
        <n v="25000"/>
        <n v="140000"/>
        <n v="54800"/>
        <n v="15100"/>
        <n v="33200"/>
        <n v="365200"/>
        <n v="227500"/>
        <n v="3100"/>
        <n v="6800"/>
        <n v="110800"/>
        <n v="40600"/>
        <n v="210600"/>
        <n v="63100"/>
        <n v="131600"/>
        <n v="77900"/>
        <n v="35900"/>
        <n v="89600"/>
        <n v="222800"/>
        <n v="400"/>
        <n v="3200"/>
        <n v="5400"/>
        <n v="63600"/>
        <n v="49400"/>
        <n v="67200"/>
        <n v="115100"/>
        <n v="20200"/>
        <n v="107300"/>
        <n v="61800"/>
        <n v="231000"/>
        <n v="297400"/>
        <n v="2600"/>
        <n v="2900"/>
        <n v="23100"/>
        <n v="595600"/>
        <n v="56800"/>
        <n v="197900"/>
        <n v="107600"/>
        <n v="10300"/>
        <n v="34100"/>
        <n v="1900"/>
        <n v="111200"/>
        <n v="7600"/>
        <n v="67600"/>
        <n v="46500"/>
        <n v="54700"/>
        <n v="6000"/>
        <n v="135700"/>
        <n v="35400"/>
        <n v="225500"/>
        <n v="41300"/>
        <n v="762900"/>
        <n v="2222100"/>
        <n v="234200"/>
        <n v="13700"/>
        <n v="53300"/>
        <n v="1660"/>
        <n v="4300"/>
        <n v="28000"/>
        <n v="308700"/>
        <n v="2589600"/>
        <n v="5800"/>
        <n v="107400"/>
        <n v="19200"/>
        <n v="77400"/>
        <n v="1700"/>
        <n v="41700"/>
        <n v="30200"/>
        <n v="195400"/>
        <n v="24400"/>
        <n v="100300"/>
        <n v="5000"/>
        <n v="62100"/>
        <n v="12700"/>
        <n v="23500"/>
        <n v="19700"/>
        <n v="132100"/>
        <n v="22400"/>
        <n v="5600"/>
        <n v="174400"/>
        <n v="26500"/>
      </sharedItems>
    </cacheField>
    <cacheField name="TotalCurrentBill" numFmtId="0">
      <sharedItems containsSemiMixedTypes="0" containsString="0" containsNumber="1" minValue="0" maxValue="31114.22"/>
    </cacheField>
    <cacheField name="TotalPaid" numFmtId="0">
      <sharedItems containsSemiMixedTypes="0" containsString="0" containsNumber="1" minValue="0" maxValue="31114.22"/>
    </cacheField>
    <cacheField name="ReadType" numFmtId="0">
      <sharedItems count="1">
        <s v="Actual"/>
      </sharedItems>
    </cacheField>
    <cacheField name="CurrentRead" numFmtId="0">
      <sharedItems containsSemiMixedTypes="0" containsString="0" containsNumber="1" containsInteger="1" minValue="0" maxValue="3290127" count="238">
        <n v="351"/>
        <n v="3291"/>
        <n v="41513"/>
        <n v="67762"/>
        <n v="82354"/>
        <n v="19617"/>
        <n v="37119"/>
        <n v="42920"/>
        <n v="11600"/>
        <n v="41668"/>
        <n v="3382"/>
        <n v="7018"/>
        <n v="466395"/>
        <n v="4056"/>
        <n v="2726"/>
        <n v="187439"/>
        <n v="10984"/>
        <n v="66774"/>
        <n v="196329"/>
        <n v="144734"/>
        <n v="231832"/>
        <n v="144832"/>
        <n v="14953"/>
        <n v="12789"/>
        <n v="948001"/>
        <n v="137"/>
        <n v="17027"/>
        <n v="210756"/>
        <n v="2779"/>
        <n v="111438"/>
        <n v="24735"/>
        <n v="60239"/>
        <n v="244681"/>
        <n v="5944"/>
        <n v="3290127"/>
        <n v="11622"/>
        <n v="26376"/>
        <n v="1"/>
        <n v="59955"/>
        <n v="2328"/>
        <n v="66392"/>
        <n v="2068"/>
        <n v="30935"/>
        <n v="5418"/>
        <n v="15413"/>
        <n v="7067"/>
        <n v="15575"/>
        <n v="5712"/>
        <n v="14241"/>
        <n v="19706"/>
        <n v="35184"/>
        <n v="282339"/>
        <n v="35705"/>
        <n v="9902"/>
        <n v="10236"/>
        <n v="55"/>
        <n v="34037"/>
        <n v="405464"/>
        <n v="118348"/>
        <n v="3946"/>
        <n v="7934"/>
        <n v="43039"/>
        <n v="11809"/>
        <n v="66083"/>
        <n v="153420"/>
        <n v="13067"/>
        <n v="2925"/>
        <n v="6996"/>
        <n v="281175"/>
        <n v="18245"/>
        <n v="110956"/>
        <n v="138216"/>
        <n v="172"/>
        <n v="6141"/>
        <n v="68255"/>
        <n v="38636"/>
        <n v="62079"/>
        <n v="0"/>
        <n v="12132"/>
        <n v="262928"/>
        <n v="2698"/>
        <n v="13744"/>
        <n v="26685"/>
        <n v="32016"/>
        <n v="96951"/>
        <n v="34904"/>
        <n v="27131"/>
        <n v="579"/>
        <n v="191823"/>
        <n v="7988"/>
        <n v="4445"/>
        <n v="3570"/>
        <n v="21036"/>
        <n v="8710"/>
        <n v="10060"/>
        <n v="11164"/>
        <n v="102326"/>
        <n v="392095"/>
        <n v="1244"/>
        <n v="17973"/>
        <n v="55249"/>
        <n v="23095"/>
        <n v="21352"/>
        <n v="1243"/>
        <n v="6629"/>
        <n v="20928"/>
        <n v="61293"/>
        <n v="185756"/>
        <n v="4805"/>
        <n v="4785"/>
        <n v="7373"/>
        <n v="701210"/>
        <n v="388502"/>
        <n v="13465"/>
        <n v="30830"/>
        <n v="99172"/>
        <n v="79224"/>
        <n v="11744"/>
        <n v="46186"/>
        <n v="11936"/>
        <n v="69231"/>
        <n v="87709"/>
        <n v="113836"/>
        <n v="20462"/>
        <n v="70551"/>
        <n v="29341"/>
        <n v="2"/>
        <n v="1856"/>
        <n v="79890"/>
        <n v="1707"/>
        <n v="21259"/>
        <n v="101525"/>
        <n v="1320"/>
        <n v="1044"/>
        <n v="402"/>
        <n v="139529"/>
        <n v="7095"/>
        <n v="4916"/>
        <n v="31175"/>
        <n v="27415"/>
        <n v="7"/>
        <n v="35008"/>
        <n v="10829"/>
        <n v="31445"/>
        <n v="291786"/>
        <n v="385082"/>
        <n v="335651"/>
        <n v="23864"/>
        <n v="3959"/>
        <n v="3415"/>
        <n v="62848"/>
        <n v="28445"/>
        <n v="76506"/>
        <n v="106386"/>
        <n v="7438"/>
        <n v="15578"/>
        <n v="204937"/>
        <n v="194689"/>
        <n v="9977"/>
        <n v="1644"/>
        <n v="5643"/>
        <n v="27467"/>
        <n v="185"/>
        <n v="617395"/>
        <n v="345206"/>
        <n v="27590"/>
        <n v="264236"/>
        <n v="9038"/>
        <n v="54453"/>
        <n v="8775"/>
        <n v="22017"/>
        <n v="30480"/>
        <n v="16093"/>
        <n v="86168"/>
        <n v="4721"/>
        <n v="37562"/>
        <n v="3074"/>
        <n v="2293"/>
        <n v="1410"/>
        <n v="1963"/>
        <n v="2243"/>
        <n v="8693"/>
        <n v="259260"/>
        <n v="176520"/>
        <n v="36937"/>
        <n v="1149"/>
        <n v="4903"/>
        <n v="18170"/>
        <n v="105894"/>
        <n v="10346"/>
        <n v="5071"/>
        <n v="496452"/>
        <n v="257540"/>
        <n v="36461"/>
        <n v="795299"/>
        <n v="829477"/>
        <n v="20068"/>
        <n v="65"/>
        <n v="98183"/>
        <n v="48196"/>
        <n v="1648"/>
        <n v="215753"/>
        <n v="28098"/>
        <n v="91554"/>
        <n v="20866"/>
        <n v="12154"/>
        <n v="70731"/>
        <n v="3988"/>
        <n v="2373"/>
        <n v="600658"/>
        <n v="9786"/>
        <n v="9637"/>
        <n v="10039"/>
        <n v="55908"/>
        <n v="29128"/>
        <n v="57222"/>
        <n v="8161"/>
        <n v="18"/>
        <n v="57151"/>
        <n v="3436"/>
        <n v="30385"/>
        <n v="61362"/>
        <n v="314358"/>
        <n v="54393"/>
        <n v="195"/>
        <n v="8469"/>
        <n v="5832"/>
        <n v="123840"/>
        <n v="17534"/>
        <n v="12860"/>
        <n v="17575"/>
        <n v="64826"/>
        <n v="78754"/>
        <n v="68547"/>
        <n v="9124"/>
        <n v="45729"/>
        <n v="9311"/>
        <n v="9040"/>
      </sharedItems>
    </cacheField>
    <cacheField name="InvoiceNumber" numFmtId="0">
      <sharedItems containsBlank="1"/>
    </cacheField>
    <cacheField name="Delinquency" numFmtId="0">
      <sharedItems containsSemiMixedTypes="0" containsString="0" containsNumber="1" containsInteger="1" minValue="0" maxValue="0"/>
    </cacheField>
    <cacheField name="MeterSize" numFmtId="0">
      <sharedItems containsBlank="1"/>
    </cacheField>
    <cacheField name="Miscellaneous" numFmtId="0">
      <sharedItems containsSemiMixedTypes="0" containsString="0" containsNumber="1" minValue="0" maxValue="336.87"/>
    </cacheField>
    <cacheField name="SalesTax" numFmtId="0">
      <sharedItems containsSemiMixedTypes="0" containsString="0" containsNumber="1" minValue="0" maxValue="2402.2199999999998"/>
    </cacheField>
    <cacheField name="Water" numFmtId="0">
      <sharedItems containsSemiMixedTypes="0" containsString="0" containsNumber="1" minValue="0" maxValue="24638.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2">
  <r>
    <n v="1101870"/>
    <x v="0"/>
    <x v="0"/>
    <m/>
    <x v="0"/>
    <s v="119 Main St"/>
    <x v="0"/>
    <x v="0"/>
    <x v="0"/>
    <s v="Little Rock Executive Education Center"/>
    <x v="0"/>
    <x v="0"/>
    <x v="0"/>
    <x v="0"/>
    <x v="0"/>
    <x v="0"/>
    <x v="0"/>
    <s v="FY2020"/>
    <s v="Q1"/>
    <d v="2019-07-01T00:00:00"/>
    <x v="0"/>
    <x v="0"/>
    <n v="0"/>
    <x v="0"/>
    <n v="430.36"/>
    <n v="430.36"/>
    <x v="0"/>
    <x v="0"/>
    <s v="201-0052.305 08Aug19"/>
    <n v="0"/>
    <m/>
    <n v="336.87"/>
    <n v="8.68"/>
    <n v="0"/>
  </r>
  <r>
    <n v="1102670"/>
    <x v="1"/>
    <x v="0"/>
    <m/>
    <x v="0"/>
    <s v="350 N Arkansas Ave"/>
    <x v="1"/>
    <x v="0"/>
    <x v="1"/>
    <s v="350 N Arkansas Ave"/>
    <x v="1"/>
    <x v="0"/>
    <x v="0"/>
    <x v="0"/>
    <x v="0"/>
    <x v="0"/>
    <x v="0"/>
    <s v="FY2020"/>
    <s v="Q1"/>
    <d v="2019-07-01T00:00:00"/>
    <x v="1"/>
    <x v="1"/>
    <n v="0"/>
    <x v="1"/>
    <n v="13.72"/>
    <n v="13.72"/>
    <x v="0"/>
    <x v="1"/>
    <m/>
    <n v="0"/>
    <s v="1 inch"/>
    <n v="0"/>
    <n v="0.45"/>
    <n v="4.6100000000000003"/>
  </r>
  <r>
    <n v="1102689"/>
    <x v="2"/>
    <x v="0"/>
    <s v="UA0019"/>
    <x v="0"/>
    <s v="1125 W MAPLE ST"/>
    <x v="2"/>
    <x v="0"/>
    <x v="1"/>
    <s v="Administration Building"/>
    <x v="2"/>
    <x v="0"/>
    <x v="0"/>
    <x v="0"/>
    <x v="0"/>
    <x v="0"/>
    <x v="0"/>
    <s v="FY2020"/>
    <s v="Q1"/>
    <d v="2019-07-01T00:00:00"/>
    <x v="2"/>
    <x v="1"/>
    <n v="0"/>
    <x v="2"/>
    <n v="207.13"/>
    <n v="207.13"/>
    <x v="0"/>
    <x v="2"/>
    <m/>
    <n v="0"/>
    <s v="1.5 inch"/>
    <n v="0"/>
    <n v="6.77"/>
    <n v="69.400000000000006"/>
  </r>
  <r>
    <n v="1102607"/>
    <x v="3"/>
    <x v="0"/>
    <s v="UA0079"/>
    <x v="0"/>
    <s v="155 S. Razorback Rd."/>
    <x v="3"/>
    <x v="0"/>
    <x v="1"/>
    <s v="Administrative Services"/>
    <x v="2"/>
    <x v="0"/>
    <x v="0"/>
    <x v="0"/>
    <x v="0"/>
    <x v="0"/>
    <x v="0"/>
    <s v="FY2020"/>
    <s v="Q1"/>
    <d v="2019-07-01T00:00:00"/>
    <x v="2"/>
    <x v="1"/>
    <n v="0"/>
    <x v="3"/>
    <n v="1172.81"/>
    <n v="1172.81"/>
    <x v="0"/>
    <x v="3"/>
    <m/>
    <n v="0"/>
    <s v="1.5 inch"/>
    <n v="0"/>
    <n v="48.45"/>
    <n v="496.9"/>
  </r>
  <r>
    <n v="1102502"/>
    <x v="4"/>
    <x v="0"/>
    <m/>
    <x v="0"/>
    <s v="1120 W MAPLE ST BLDG"/>
    <x v="4"/>
    <x v="0"/>
    <x v="1"/>
    <s v="Agriculture Food and Life Sciences"/>
    <x v="3"/>
    <x v="0"/>
    <x v="0"/>
    <x v="0"/>
    <x v="0"/>
    <x v="0"/>
    <x v="0"/>
    <s v="FY2020"/>
    <s v="Q1"/>
    <d v="2019-07-01T00:00:00"/>
    <x v="2"/>
    <x v="1"/>
    <n v="0"/>
    <x v="4"/>
    <n v="644.34"/>
    <n v="644.34"/>
    <x v="0"/>
    <x v="4"/>
    <m/>
    <n v="0"/>
    <s v="1.5 inch"/>
    <n v="0"/>
    <n v="23.01"/>
    <n v="235.96"/>
  </r>
  <r>
    <n v="1102503"/>
    <x v="5"/>
    <x v="0"/>
    <m/>
    <x v="0"/>
    <s v="1120 W MAPLE ST YD"/>
    <x v="5"/>
    <x v="0"/>
    <x v="1"/>
    <s v="Agriculture Food and Life Sciences"/>
    <x v="1"/>
    <x v="0"/>
    <x v="0"/>
    <x v="0"/>
    <x v="0"/>
    <x v="0"/>
    <x v="0"/>
    <s v="FY2020"/>
    <s v="Q1"/>
    <d v="2019-07-01T00:00:00"/>
    <x v="2"/>
    <x v="1"/>
    <n v="0"/>
    <x v="5"/>
    <n v="19.940000000000001"/>
    <n v="19.940000000000001"/>
    <x v="0"/>
    <x v="5"/>
    <m/>
    <n v="0"/>
    <s v="1.5 inch"/>
    <n v="0"/>
    <n v="0.45"/>
    <n v="4.6100000000000003"/>
  </r>
  <r>
    <n v="1102537"/>
    <x v="6"/>
    <x v="0"/>
    <s v="UA0056"/>
    <x v="0"/>
    <s v="465 N CAMPUS DR"/>
    <x v="6"/>
    <x v="0"/>
    <x v="1"/>
    <s v="Agriculture"/>
    <x v="2"/>
    <x v="0"/>
    <x v="0"/>
    <x v="0"/>
    <x v="0"/>
    <x v="0"/>
    <x v="0"/>
    <s v="FY2020"/>
    <s v="Q1"/>
    <d v="2019-07-01T00:00:00"/>
    <x v="2"/>
    <x v="1"/>
    <n v="0"/>
    <x v="6"/>
    <n v="131.88"/>
    <n v="131.88"/>
    <x v="0"/>
    <x v="6"/>
    <m/>
    <n v="0"/>
    <s v="1.5 inch"/>
    <n v="0"/>
    <n v="3.52"/>
    <n v="36.090000000000003"/>
  </r>
  <r>
    <n v="1102575"/>
    <x v="7"/>
    <x v="0"/>
    <m/>
    <x v="0"/>
    <s v="AGRI-WTR02-f0006-ap"/>
    <x v="7"/>
    <x v="0"/>
    <x v="1"/>
    <s v="Agriculture"/>
    <x v="1"/>
    <x v="0"/>
    <x v="0"/>
    <x v="0"/>
    <x v="0"/>
    <x v="0"/>
    <x v="0"/>
    <s v="FY2020"/>
    <s v="Q1"/>
    <d v="2019-07-01T00:00:00"/>
    <x v="1"/>
    <x v="1"/>
    <n v="0"/>
    <x v="7"/>
    <n v="294.23"/>
    <n v="294.23"/>
    <x v="0"/>
    <x v="7"/>
    <m/>
    <n v="0"/>
    <s v="2 inch"/>
    <n v="0"/>
    <n v="24.23"/>
    <n v="248.48"/>
  </r>
  <r>
    <n v="1102559"/>
    <x v="8"/>
    <x v="0"/>
    <m/>
    <x v="0"/>
    <s v="935 W MAPLE ST"/>
    <x v="8"/>
    <x v="0"/>
    <x v="1"/>
    <s v="Agriculture Annex"/>
    <x v="2"/>
    <x v="0"/>
    <x v="0"/>
    <x v="0"/>
    <x v="0"/>
    <x v="0"/>
    <x v="0"/>
    <s v="FY2020"/>
    <s v="Q1"/>
    <d v="2019-07-01T00:00:00"/>
    <x v="2"/>
    <x v="1"/>
    <n v="0"/>
    <x v="8"/>
    <n v="44.5"/>
    <n v="44.5"/>
    <x v="0"/>
    <x v="8"/>
    <m/>
    <n v="0"/>
    <s v="1 inch"/>
    <n v="0"/>
    <n v="0.61"/>
    <n v="6.25"/>
  </r>
  <r>
    <n v="1102597"/>
    <x v="9"/>
    <x v="0"/>
    <m/>
    <x v="0"/>
    <s v="491 N. Razorback Rd."/>
    <x v="9"/>
    <x v="0"/>
    <x v="1"/>
    <s v="Alumni Center"/>
    <x v="2"/>
    <x v="0"/>
    <x v="0"/>
    <x v="0"/>
    <x v="0"/>
    <x v="0"/>
    <x v="0"/>
    <s v="FY2020"/>
    <s v="Q1"/>
    <d v="2019-07-01T00:00:00"/>
    <x v="2"/>
    <x v="1"/>
    <n v="0"/>
    <x v="9"/>
    <n v="449.33"/>
    <n v="449.33"/>
    <x v="0"/>
    <x v="9"/>
    <m/>
    <n v="0"/>
    <s v="1.5 inch"/>
    <n v="0"/>
    <n v="17.22"/>
    <n v="176.62"/>
  </r>
  <r>
    <n v="1102577"/>
    <x v="10"/>
    <x v="0"/>
    <m/>
    <x v="0"/>
    <s v="491 N Razorback Rd"/>
    <x v="10"/>
    <x v="0"/>
    <x v="1"/>
    <s v="Alumni Center"/>
    <x v="1"/>
    <x v="0"/>
    <x v="0"/>
    <x v="0"/>
    <x v="0"/>
    <x v="0"/>
    <x v="0"/>
    <s v="FY2020"/>
    <s v="Q1"/>
    <d v="2019-07-01T00:00:00"/>
    <x v="1"/>
    <x v="1"/>
    <n v="0"/>
    <x v="10"/>
    <n v="21.45"/>
    <n v="21.45"/>
    <x v="0"/>
    <x v="10"/>
    <m/>
    <n v="0"/>
    <s v="1.5 inch"/>
    <n v="0"/>
    <n v="0.57999999999999996"/>
    <n v="5.99"/>
  </r>
  <r>
    <n v="1102529"/>
    <x v="11"/>
    <x v="0"/>
    <m/>
    <x v="0"/>
    <s v="410 N. Arkansas Ave."/>
    <x v="11"/>
    <x v="0"/>
    <x v="1"/>
    <s v="410 Arkansas (Formerly Speech and Hearing Clinic)"/>
    <x v="2"/>
    <x v="0"/>
    <x v="0"/>
    <x v="0"/>
    <x v="0"/>
    <x v="0"/>
    <x v="0"/>
    <s v="FY2020"/>
    <s v="Q1"/>
    <d v="2019-07-01T00:00:00"/>
    <x v="2"/>
    <x v="1"/>
    <n v="0"/>
    <x v="11"/>
    <n v="30.9"/>
    <n v="30.9"/>
    <x v="0"/>
    <x v="11"/>
    <m/>
    <n v="0"/>
    <s v="5/8 * 3/4 inch"/>
    <n v="0"/>
    <n v="0.34"/>
    <n v="3.47"/>
  </r>
  <r>
    <n v="1102688"/>
    <x v="12"/>
    <x v="0"/>
    <m/>
    <x v="0"/>
    <s v="435 N GARLAND AVE"/>
    <x v="12"/>
    <x v="0"/>
    <x v="1"/>
    <s v="Arkansas Union"/>
    <x v="3"/>
    <x v="1"/>
    <x v="0"/>
    <x v="0"/>
    <x v="0"/>
    <x v="0"/>
    <x v="0"/>
    <s v="FY2020"/>
    <s v="Q1"/>
    <d v="2019-07-01T00:00:00"/>
    <x v="2"/>
    <x v="1"/>
    <n v="0"/>
    <x v="12"/>
    <n v="1655.16"/>
    <n v="1655.16"/>
    <x v="0"/>
    <x v="12"/>
    <m/>
    <n v="0"/>
    <s v="3 inch"/>
    <n v="0"/>
    <n v="54.27"/>
    <n v="556.59"/>
  </r>
  <r>
    <n v="1102544"/>
    <x v="13"/>
    <x v="0"/>
    <m/>
    <x v="0"/>
    <s v="775 W MAPLE ST"/>
    <x v="13"/>
    <x v="0"/>
    <x v="1"/>
    <s v="Army ROTC"/>
    <x v="2"/>
    <x v="0"/>
    <x v="0"/>
    <x v="0"/>
    <x v="0"/>
    <x v="0"/>
    <x v="0"/>
    <s v="FY2020"/>
    <s v="Q1"/>
    <d v="2019-07-01T00:00:00"/>
    <x v="2"/>
    <x v="1"/>
    <n v="0"/>
    <x v="11"/>
    <n v="38.229999999999997"/>
    <n v="38.229999999999997"/>
    <x v="0"/>
    <x v="13"/>
    <m/>
    <n v="0"/>
    <s v="1 inch"/>
    <n v="0"/>
    <n v="0.34"/>
    <n v="3.47"/>
  </r>
  <r>
    <n v="1102482"/>
    <x v="14"/>
    <x v="0"/>
    <m/>
    <x v="0"/>
    <s v="772 W Discovery Way"/>
    <x v="14"/>
    <x v="0"/>
    <x v="1"/>
    <s v="ARE-ON Fiber Hut in Fayetteville"/>
    <x v="1"/>
    <x v="0"/>
    <x v="0"/>
    <x v="0"/>
    <x v="0"/>
    <x v="0"/>
    <x v="0"/>
    <s v="FY2020"/>
    <s v="Q1"/>
    <d v="2019-07-01T00:00:00"/>
    <x v="1"/>
    <x v="1"/>
    <n v="0"/>
    <x v="1"/>
    <n v="12.47"/>
    <n v="12.47"/>
    <x v="0"/>
    <x v="14"/>
    <m/>
    <n v="0"/>
    <s v="1 inch"/>
    <n v="0"/>
    <n v="0.34"/>
    <n v="3.47"/>
  </r>
  <r>
    <n v="1102511"/>
    <x v="15"/>
    <x v="0"/>
    <m/>
    <x v="0"/>
    <s v="ATHL Irr service"/>
    <x v="15"/>
    <x v="0"/>
    <x v="1"/>
    <s v="ATHL lrr service"/>
    <x v="1"/>
    <x v="0"/>
    <x v="0"/>
    <x v="0"/>
    <x v="0"/>
    <x v="0"/>
    <x v="0"/>
    <s v="FY2020"/>
    <s v="Q1"/>
    <d v="2019-07-01T00:00:00"/>
    <x v="1"/>
    <x v="1"/>
    <n v="0"/>
    <x v="13"/>
    <n v="906.39"/>
    <n v="906.39"/>
    <x v="0"/>
    <x v="15"/>
    <m/>
    <n v="0"/>
    <s v="4 inch"/>
    <n v="0"/>
    <n v="73.22"/>
    <n v="750.97"/>
  </r>
  <r>
    <n v="1102578"/>
    <x v="16"/>
    <x v="0"/>
    <m/>
    <x v="0"/>
    <s v="345 N GARLAND AVE"/>
    <x v="16"/>
    <x v="0"/>
    <x v="1"/>
    <s v="Band Building (Lewis E. Epley)"/>
    <x v="3"/>
    <x v="0"/>
    <x v="0"/>
    <x v="0"/>
    <x v="0"/>
    <x v="0"/>
    <x v="0"/>
    <s v="FY2020"/>
    <s v="Q1"/>
    <d v="2019-07-01T00:00:00"/>
    <x v="2"/>
    <x v="1"/>
    <n v="0"/>
    <x v="14"/>
    <n v="148.16999999999999"/>
    <n v="148.16999999999999"/>
    <x v="0"/>
    <x v="16"/>
    <m/>
    <n v="0"/>
    <s v="1.5 inch"/>
    <n v="0"/>
    <n v="1.59"/>
    <n v="16.309999999999999"/>
  </r>
  <r>
    <n v="1102660"/>
    <x v="17"/>
    <x v="0"/>
    <m/>
    <x v="0"/>
    <s v="1201 W Leroy Pond Dr YD"/>
    <x v="17"/>
    <x v="0"/>
    <x v="1"/>
    <s v="Basketball Performance Center"/>
    <x v="1"/>
    <x v="0"/>
    <x v="0"/>
    <x v="0"/>
    <x v="0"/>
    <x v="0"/>
    <x v="0"/>
    <s v="FY2020"/>
    <s v="Q1"/>
    <d v="2019-07-01T00:00:00"/>
    <x v="1"/>
    <x v="1"/>
    <n v="0"/>
    <x v="15"/>
    <n v="3054.23"/>
    <n v="3054.23"/>
    <x v="0"/>
    <x v="17"/>
    <m/>
    <n v="0"/>
    <s v="2 inch"/>
    <n v="0"/>
    <n v="269.42"/>
    <n v="2763.29"/>
  </r>
  <r>
    <n v="1102647"/>
    <x v="18"/>
    <x v="0"/>
    <m/>
    <x v="0"/>
    <s v="1255 S. Razorback Rd "/>
    <x v="18"/>
    <x v="0"/>
    <x v="1"/>
    <s v="Baum Baseball Stadium"/>
    <x v="3"/>
    <x v="0"/>
    <x v="0"/>
    <x v="0"/>
    <x v="0"/>
    <x v="0"/>
    <x v="0"/>
    <s v="FY2020"/>
    <s v="Q1"/>
    <d v="2019-07-01T00:00:00"/>
    <x v="1"/>
    <x v="1"/>
    <n v="0"/>
    <x v="16"/>
    <n v="1341.89"/>
    <n v="1341.89"/>
    <x v="0"/>
    <x v="18"/>
    <m/>
    <n v="0"/>
    <s v="2 inch"/>
    <n v="0"/>
    <n v="52.17"/>
    <n v="535.07000000000005"/>
  </r>
  <r>
    <n v="1102648"/>
    <x v="19"/>
    <x v="0"/>
    <m/>
    <x v="0"/>
    <s v="1255 S Razorback Rd YDFD"/>
    <x v="19"/>
    <x v="0"/>
    <x v="1"/>
    <s v="Baum Baseball Stadium"/>
    <x v="1"/>
    <x v="0"/>
    <x v="0"/>
    <x v="0"/>
    <x v="0"/>
    <x v="0"/>
    <x v="0"/>
    <s v="FY2020"/>
    <s v="Q1"/>
    <d v="2019-07-01T00:00:00"/>
    <x v="1"/>
    <x v="1"/>
    <n v="0"/>
    <x v="17"/>
    <n v="899.34"/>
    <n v="899.34"/>
    <x v="0"/>
    <x v="19"/>
    <m/>
    <n v="0"/>
    <s v="2 inch"/>
    <n v="0"/>
    <n v="77.98"/>
    <n v="799.84"/>
  </r>
  <r>
    <n v="1102649"/>
    <x v="20"/>
    <x v="0"/>
    <m/>
    <x v="0"/>
    <s v="1255 S Razorback Rd YD"/>
    <x v="20"/>
    <x v="0"/>
    <x v="1"/>
    <s v="Baum Baseball Stadium"/>
    <x v="1"/>
    <x v="0"/>
    <x v="0"/>
    <x v="0"/>
    <x v="0"/>
    <x v="0"/>
    <x v="0"/>
    <s v="FY2020"/>
    <s v="Q1"/>
    <d v="2019-07-01T00:00:00"/>
    <x v="1"/>
    <x v="1"/>
    <n v="0"/>
    <x v="18"/>
    <n v="905.41"/>
    <n v="905.41"/>
    <x v="0"/>
    <x v="20"/>
    <m/>
    <n v="0"/>
    <s v="2 inch"/>
    <n v="0"/>
    <n v="78.52"/>
    <n v="805.37"/>
  </r>
  <r>
    <n v="1102547"/>
    <x v="21"/>
    <x v="0"/>
    <m/>
    <x v="0"/>
    <s v="800 W DICKSON ST"/>
    <x v="21"/>
    <x v="0"/>
    <x v="1"/>
    <s v="Bell Engineering"/>
    <x v="3"/>
    <x v="0"/>
    <x v="0"/>
    <x v="0"/>
    <x v="0"/>
    <x v="0"/>
    <x v="0"/>
    <s v="FY2020"/>
    <s v="Q1"/>
    <d v="2019-07-01T00:00:00"/>
    <x v="2"/>
    <x v="1"/>
    <n v="0"/>
    <x v="19"/>
    <n v="1316.47"/>
    <n v="1316.47"/>
    <x v="0"/>
    <x v="21"/>
    <m/>
    <n v="0"/>
    <s v="3 inch"/>
    <n v="0"/>
    <n v="34.24"/>
    <n v="351.16"/>
  </r>
  <r>
    <n v="1102658"/>
    <x v="22"/>
    <x v="0"/>
    <m/>
    <x v="0"/>
    <s v="518 S Eastern Ave"/>
    <x v="22"/>
    <x v="0"/>
    <x v="1"/>
    <s v="Biology Greenhouse"/>
    <x v="3"/>
    <x v="0"/>
    <x v="0"/>
    <x v="0"/>
    <x v="0"/>
    <x v="0"/>
    <x v="0"/>
    <s v="FY2020"/>
    <s v="Q1"/>
    <d v="2019-07-01T00:00:00"/>
    <x v="1"/>
    <x v="1"/>
    <n v="0"/>
    <x v="20"/>
    <n v="197.55"/>
    <n v="197.55"/>
    <x v="0"/>
    <x v="22"/>
    <m/>
    <n v="0"/>
    <s v="1.5 inch"/>
    <n v="0"/>
    <n v="3.72"/>
    <n v="38.17"/>
  </r>
  <r>
    <n v="1102493"/>
    <x v="23"/>
    <x v="0"/>
    <m/>
    <x v="0"/>
    <s v="616 N. Garland Ave"/>
    <x v="23"/>
    <x v="0"/>
    <x v="1"/>
    <s v="University Bookstore"/>
    <x v="3"/>
    <x v="1"/>
    <x v="0"/>
    <x v="0"/>
    <x v="0"/>
    <x v="0"/>
    <x v="0"/>
    <s v="FY2020"/>
    <s v="Q1"/>
    <d v="2019-07-01T00:00:00"/>
    <x v="1"/>
    <x v="1"/>
    <n v="0"/>
    <x v="21"/>
    <n v="256.95"/>
    <n v="256.95"/>
    <x v="0"/>
    <x v="23"/>
    <m/>
    <n v="0"/>
    <s v="1 inch"/>
    <n v="0"/>
    <n v="2.4700000000000002"/>
    <n v="25.33"/>
  </r>
  <r>
    <n v="1102521"/>
    <x v="24"/>
    <x v="0"/>
    <m/>
    <x v="0"/>
    <s v="183 N Stadium DR"/>
    <x v="24"/>
    <x v="0"/>
    <x v="1"/>
    <s v="Bev Lewis Center (Women's Gymnastics Practice Facility)"/>
    <x v="3"/>
    <x v="0"/>
    <x v="0"/>
    <x v="0"/>
    <x v="0"/>
    <x v="0"/>
    <x v="0"/>
    <s v="FY2020"/>
    <s v="Q1"/>
    <d v="2019-07-01T00:00:00"/>
    <x v="1"/>
    <x v="2"/>
    <n v="0"/>
    <x v="22"/>
    <n v="1085.6300000000001"/>
    <n v="1085.6300000000001"/>
    <x v="0"/>
    <x v="24"/>
    <m/>
    <n v="0"/>
    <s v="1.5 inch"/>
    <n v="0"/>
    <n v="42.05"/>
    <n v="431.32"/>
  </r>
  <r>
    <n v="1102654"/>
    <x v="25"/>
    <x v="0"/>
    <m/>
    <x v="0"/>
    <s v="1420 S Razorback Rd"/>
    <x v="25"/>
    <x v="0"/>
    <x v="1"/>
    <s v="Band Storage Building"/>
    <x v="3"/>
    <x v="0"/>
    <x v="0"/>
    <x v="0"/>
    <x v="0"/>
    <x v="0"/>
    <x v="0"/>
    <s v="FY2020"/>
    <s v="Q1"/>
    <d v="2019-07-01T00:00:00"/>
    <x v="1"/>
    <x v="1"/>
    <n v="0"/>
    <x v="1"/>
    <n v="119.17"/>
    <n v="119.17"/>
    <x v="0"/>
    <x v="25"/>
    <m/>
    <n v="0"/>
    <s v="1.5 inch"/>
    <n v="0"/>
    <n v="0.34"/>
    <n v="3.47"/>
  </r>
  <r>
    <n v="1102635"/>
    <x v="26"/>
    <x v="0"/>
    <m/>
    <x v="0"/>
    <s v="1180 W Carlson Dr."/>
    <x v="26"/>
    <x v="0"/>
    <x v="1"/>
    <s v="Bogle Park"/>
    <x v="3"/>
    <x v="0"/>
    <x v="0"/>
    <x v="0"/>
    <x v="0"/>
    <x v="0"/>
    <x v="0"/>
    <s v="FY2020"/>
    <s v="Q1"/>
    <d v="2019-07-01T00:00:00"/>
    <x v="1"/>
    <x v="1"/>
    <n v="0"/>
    <x v="23"/>
    <n v="272.16000000000003"/>
    <n v="272.16000000000003"/>
    <x v="0"/>
    <x v="26"/>
    <m/>
    <n v="0"/>
    <s v="2 inch"/>
    <n v="0"/>
    <n v="1.32"/>
    <n v="13.53"/>
  </r>
  <r>
    <n v="1102636"/>
    <x v="27"/>
    <x v="0"/>
    <m/>
    <x v="0"/>
    <s v="1180 W Carlson Dr YD"/>
    <x v="27"/>
    <x v="0"/>
    <x v="1"/>
    <s v="Bogle Park"/>
    <x v="1"/>
    <x v="0"/>
    <x v="0"/>
    <x v="0"/>
    <x v="0"/>
    <x v="0"/>
    <x v="0"/>
    <s v="FY2020"/>
    <s v="Q1"/>
    <d v="2019-07-01T00:00:00"/>
    <x v="1"/>
    <x v="1"/>
    <n v="0"/>
    <x v="24"/>
    <n v="1880.96"/>
    <n v="1880.96"/>
    <x v="0"/>
    <x v="27"/>
    <m/>
    <n v="0"/>
    <s v="2 inch"/>
    <n v="0"/>
    <n v="165.19"/>
    <n v="1694.25"/>
  </r>
  <r>
    <n v="1101040"/>
    <x v="28"/>
    <x v="0"/>
    <m/>
    <x v="0"/>
    <s v="123 W Mountain St"/>
    <x v="28"/>
    <x v="0"/>
    <x v="1"/>
    <s v="Brewer Family Entrepreneurship Hub"/>
    <x v="4"/>
    <x v="0"/>
    <x v="0"/>
    <x v="0"/>
    <x v="0"/>
    <x v="0"/>
    <x v="1"/>
    <s v="FY2019"/>
    <s v="Q4"/>
    <d v="2019-06-01T00:00:00"/>
    <x v="3"/>
    <x v="3"/>
    <n v="0"/>
    <x v="8"/>
    <n v="71.260000000000005"/>
    <n v="71.260000000000005"/>
    <x v="0"/>
    <x v="28"/>
    <m/>
    <n v="0"/>
    <s v="1 inch"/>
    <n v="5"/>
    <n v="0.61"/>
    <n v="6.25"/>
  </r>
  <r>
    <n v="1102517"/>
    <x v="29"/>
    <x v="0"/>
    <m/>
    <x v="0"/>
    <s v="129 N Garland Ave F0037"/>
    <x v="29"/>
    <x v="0"/>
    <x v="1"/>
    <s v="Buchanan - Droke"/>
    <x v="2"/>
    <x v="0"/>
    <x v="0"/>
    <x v="0"/>
    <x v="0"/>
    <x v="0"/>
    <x v="0"/>
    <s v="FY2020"/>
    <s v="Q1"/>
    <d v="2019-07-01T00:00:00"/>
    <x v="1"/>
    <x v="2"/>
    <n v="0"/>
    <x v="25"/>
    <n v="78.58"/>
    <n v="78.58"/>
    <x v="0"/>
    <x v="29"/>
    <m/>
    <n v="0"/>
    <s v="1.5 inch"/>
    <n v="0"/>
    <n v="1.22"/>
    <n v="12.49"/>
  </r>
  <r>
    <n v="1102610"/>
    <x v="30"/>
    <x v="0"/>
    <m/>
    <x v="0"/>
    <s v="280 S EASTERN AVE"/>
    <x v="30"/>
    <x v="0"/>
    <x v="1"/>
    <s v="Razorback Transit Maintenance Facility"/>
    <x v="2"/>
    <x v="0"/>
    <x v="0"/>
    <x v="0"/>
    <x v="0"/>
    <x v="0"/>
    <x v="0"/>
    <s v="FY2020"/>
    <s v="Q1"/>
    <d v="2019-07-01T00:00:00"/>
    <x v="2"/>
    <x v="1"/>
    <n v="0"/>
    <x v="26"/>
    <n v="276.10000000000002"/>
    <n v="276.10000000000002"/>
    <x v="0"/>
    <x v="30"/>
    <m/>
    <n v="0"/>
    <s v="1.5 inch"/>
    <n v="0"/>
    <n v="9.74"/>
    <n v="99.94"/>
  </r>
  <r>
    <n v="1102638"/>
    <x v="31"/>
    <x v="0"/>
    <m/>
    <x v="0"/>
    <s v="1240 W. Leroy Pond Dr YD"/>
    <x v="31"/>
    <x v="0"/>
    <x v="1"/>
    <s v="Bud Walton Arena"/>
    <x v="1"/>
    <x v="0"/>
    <x v="0"/>
    <x v="0"/>
    <x v="0"/>
    <x v="0"/>
    <x v="0"/>
    <s v="FY2020"/>
    <s v="Q1"/>
    <d v="2019-07-01T00:00:00"/>
    <x v="1"/>
    <x v="1"/>
    <n v="0"/>
    <x v="1"/>
    <n v="26.58"/>
    <n v="26.58"/>
    <x v="0"/>
    <x v="31"/>
    <m/>
    <n v="0"/>
    <s v="2 inch"/>
    <n v="0"/>
    <n v="0.45"/>
    <n v="4.6100000000000003"/>
  </r>
  <r>
    <n v="1102639"/>
    <x v="32"/>
    <x v="0"/>
    <m/>
    <x v="0"/>
    <s v="1240 W Leroy Pond Dr Arena"/>
    <x v="32"/>
    <x v="0"/>
    <x v="1"/>
    <s v="Bud Walton Arena"/>
    <x v="3"/>
    <x v="0"/>
    <x v="0"/>
    <x v="0"/>
    <x v="0"/>
    <x v="0"/>
    <x v="0"/>
    <s v="FY2020"/>
    <s v="Q1"/>
    <d v="2019-07-01T00:00:00"/>
    <x v="1"/>
    <x v="1"/>
    <n v="0"/>
    <x v="27"/>
    <n v="4166.7"/>
    <n v="4166.7"/>
    <x v="0"/>
    <x v="32"/>
    <m/>
    <n v="0"/>
    <s v="4 inch"/>
    <n v="0"/>
    <n v="149.62"/>
    <n v="1534.52"/>
  </r>
  <r>
    <n v="1102630"/>
    <x v="33"/>
    <x v="0"/>
    <m/>
    <x v="0"/>
    <s v="1240 W Leroy Pond Drive YD"/>
    <x v="33"/>
    <x v="0"/>
    <x v="1"/>
    <s v="Bud Walton Arena"/>
    <x v="1"/>
    <x v="0"/>
    <x v="0"/>
    <x v="0"/>
    <x v="0"/>
    <x v="0"/>
    <x v="0"/>
    <s v="FY2020"/>
    <s v="Q1"/>
    <d v="2019-07-01T00:00:00"/>
    <x v="1"/>
    <x v="1"/>
    <n v="0"/>
    <x v="1"/>
    <n v="26.58"/>
    <n v="26.58"/>
    <x v="0"/>
    <x v="33"/>
    <m/>
    <n v="0"/>
    <s v="2 inch"/>
    <n v="0"/>
    <n v="0.45"/>
    <n v="4.6100000000000003"/>
  </r>
  <r>
    <n v="1102580"/>
    <x v="34"/>
    <x v="0"/>
    <m/>
    <x v="0"/>
    <s v="870 W WILLIAM ST CLTW"/>
    <x v="34"/>
    <x v="0"/>
    <x v="1"/>
    <s v="Central Utility Plant - Central Chilled Water Plant"/>
    <x v="2"/>
    <x v="0"/>
    <x v="0"/>
    <x v="0"/>
    <x v="0"/>
    <x v="0"/>
    <x v="0"/>
    <s v="FY2020"/>
    <s v="Q1"/>
    <d v="2019-07-01T00:00:00"/>
    <x v="2"/>
    <x v="1"/>
    <n v="0"/>
    <x v="28"/>
    <n v="31114.22"/>
    <n v="31114.22"/>
    <x v="0"/>
    <x v="34"/>
    <m/>
    <n v="0"/>
    <s v="4 inch"/>
    <n v="0"/>
    <n v="2402.2199999999998"/>
    <n v="24638.2"/>
  </r>
  <r>
    <n v="1102612"/>
    <x v="35"/>
    <x v="0"/>
    <m/>
    <x v="0"/>
    <s v="326 S. Eastern Ave."/>
    <x v="35"/>
    <x v="0"/>
    <x v="1"/>
    <s v="Ceramics Studio"/>
    <x v="3"/>
    <x v="0"/>
    <x v="0"/>
    <x v="0"/>
    <x v="0"/>
    <x v="0"/>
    <x v="0"/>
    <s v="FY2020"/>
    <s v="Q1"/>
    <d v="2019-07-01T00:00:00"/>
    <x v="2"/>
    <x v="1"/>
    <n v="0"/>
    <x v="29"/>
    <n v="120.88"/>
    <n v="120.88"/>
    <x v="0"/>
    <x v="35"/>
    <m/>
    <n v="0"/>
    <s v="1 inch"/>
    <n v="0"/>
    <n v="3.25"/>
    <n v="33.31"/>
  </r>
  <r>
    <n v="1102533"/>
    <x v="36"/>
    <x v="0"/>
    <m/>
    <x v="0"/>
    <s v="386 N MCILROY AVE BLDG"/>
    <x v="36"/>
    <x v="0"/>
    <x v="1"/>
    <s v="Chemistry/Biochemistry"/>
    <x v="3"/>
    <x v="0"/>
    <x v="0"/>
    <x v="0"/>
    <x v="0"/>
    <x v="0"/>
    <x v="0"/>
    <s v="FY2020"/>
    <s v="Q1"/>
    <d v="2019-07-01T00:00:00"/>
    <x v="2"/>
    <x v="1"/>
    <n v="0"/>
    <x v="30"/>
    <n v="524.30999999999995"/>
    <n v="524.30999999999995"/>
    <x v="0"/>
    <x v="36"/>
    <m/>
    <n v="0"/>
    <s v="2 inch"/>
    <n v="0"/>
    <n v="4.16"/>
    <n v="42.68"/>
  </r>
  <r>
    <n v="1102608"/>
    <x v="37"/>
    <x v="0"/>
    <m/>
    <x v="0"/>
    <s v="386 N MCILROY AVE YD"/>
    <x v="37"/>
    <x v="0"/>
    <x v="1"/>
    <s v="Chemistry/Biochemistry"/>
    <x v="1"/>
    <x v="0"/>
    <x v="0"/>
    <x v="0"/>
    <x v="0"/>
    <x v="0"/>
    <x v="0"/>
    <s v="FY2020"/>
    <s v="Q1"/>
    <d v="2019-07-01T00:00:00"/>
    <x v="1"/>
    <x v="1"/>
    <n v="0"/>
    <x v="1"/>
    <n v="13.72"/>
    <n v="13.72"/>
    <x v="0"/>
    <x v="37"/>
    <m/>
    <n v="0"/>
    <s v="1 inch"/>
    <n v="0"/>
    <n v="0.45"/>
    <n v="4.6100000000000003"/>
  </r>
  <r>
    <n v="1102532"/>
    <x v="38"/>
    <x v="0"/>
    <m/>
    <x v="0"/>
    <s v="345 N CAMPUS DR"/>
    <x v="38"/>
    <x v="0"/>
    <x v="1"/>
    <s v="Chemistry"/>
    <x v="3"/>
    <x v="0"/>
    <x v="0"/>
    <x v="0"/>
    <x v="0"/>
    <x v="0"/>
    <x v="0"/>
    <s v="FY2020"/>
    <s v="Q1"/>
    <d v="2019-07-01T00:00:00"/>
    <x v="2"/>
    <x v="1"/>
    <n v="0"/>
    <x v="31"/>
    <n v="662.22"/>
    <n v="662.22"/>
    <x v="0"/>
    <x v="38"/>
    <m/>
    <n v="0"/>
    <s v="3 inch"/>
    <n v="0"/>
    <n v="14.04"/>
    <n v="144.01"/>
  </r>
  <r>
    <n v="1102669"/>
    <x v="39"/>
    <x v="0"/>
    <m/>
    <x v="0"/>
    <s v="811 W Dickson St YD"/>
    <x v="39"/>
    <x v="0"/>
    <x v="1"/>
    <s v="Champions Hall"/>
    <x v="1"/>
    <x v="0"/>
    <x v="0"/>
    <x v="0"/>
    <x v="0"/>
    <x v="0"/>
    <x v="0"/>
    <s v="FY2020"/>
    <s v="Q1"/>
    <d v="2019-07-01T00:00:00"/>
    <x v="1"/>
    <x v="1"/>
    <n v="0"/>
    <x v="1"/>
    <n v="13.72"/>
    <n v="13.72"/>
    <x v="0"/>
    <x v="39"/>
    <m/>
    <n v="0"/>
    <s v="1 inch"/>
    <n v="0"/>
    <n v="0.45"/>
    <n v="4.6100000000000003"/>
  </r>
  <r>
    <n v="1102668"/>
    <x v="40"/>
    <x v="0"/>
    <m/>
    <x v="0"/>
    <s v="811 W Dickson St"/>
    <x v="40"/>
    <x v="0"/>
    <x v="1"/>
    <s v="Champions Hall"/>
    <x v="3"/>
    <x v="0"/>
    <x v="0"/>
    <x v="0"/>
    <x v="0"/>
    <x v="0"/>
    <x v="0"/>
    <s v="FY2020"/>
    <s v="Q1"/>
    <d v="2019-07-01T00:00:00"/>
    <x v="1"/>
    <x v="1"/>
    <n v="0"/>
    <x v="32"/>
    <n v="530.04"/>
    <n v="530.04"/>
    <x v="0"/>
    <x v="40"/>
    <m/>
    <n v="0"/>
    <s v="2 inch"/>
    <n v="0"/>
    <n v="12.45"/>
    <n v="127.7"/>
  </r>
  <r>
    <n v="1102549"/>
    <x v="41"/>
    <x v="0"/>
    <m/>
    <x v="0"/>
    <s v="980 W DICKSON ST"/>
    <x v="41"/>
    <x v="0"/>
    <x v="1"/>
    <s v="Chi Omega Greek Theatre (Open Air Theater)"/>
    <x v="3"/>
    <x v="0"/>
    <x v="0"/>
    <x v="0"/>
    <x v="0"/>
    <x v="0"/>
    <x v="0"/>
    <s v="FY2020"/>
    <s v="Q1"/>
    <d v="2019-07-01T00:00:00"/>
    <x v="2"/>
    <x v="1"/>
    <n v="0"/>
    <x v="1"/>
    <n v="91.87"/>
    <n v="91.87"/>
    <x v="0"/>
    <x v="41"/>
    <m/>
    <n v="0"/>
    <s v="5/8 x 3/4 inch"/>
    <n v="0"/>
    <n v="0.34"/>
    <n v="3.47"/>
  </r>
  <r>
    <n v="1102627"/>
    <x v="42"/>
    <x v="0"/>
    <m/>
    <x v="0"/>
    <s v="340 N MCILROY AVE.YD"/>
    <x v="42"/>
    <x v="0"/>
    <x v="1"/>
    <s v="Chi Omega Greek Theatre (Open Air Theater)"/>
    <x v="1"/>
    <x v="0"/>
    <x v="0"/>
    <x v="0"/>
    <x v="0"/>
    <x v="0"/>
    <x v="0"/>
    <s v="FY2020"/>
    <s v="Q1"/>
    <d v="2019-07-01T00:00:00"/>
    <x v="2"/>
    <x v="1"/>
    <n v="0"/>
    <x v="33"/>
    <n v="524.94000000000005"/>
    <n v="524.94000000000005"/>
    <x v="0"/>
    <x v="42"/>
    <m/>
    <n v="0"/>
    <s v="2 inch"/>
    <n v="0"/>
    <n v="44.72"/>
    <n v="458.7"/>
  </r>
  <r>
    <n v="1102483"/>
    <x v="43"/>
    <x v="0"/>
    <m/>
    <x v="0"/>
    <s v="1424 W MLK Blvd"/>
    <x v="43"/>
    <x v="0"/>
    <x v="1"/>
    <s v="Credit Union"/>
    <x v="4"/>
    <x v="0"/>
    <x v="0"/>
    <x v="0"/>
    <x v="0"/>
    <x v="0"/>
    <x v="0"/>
    <s v="FY2020"/>
    <s v="Q1"/>
    <d v="2019-07-01T00:00:00"/>
    <x v="1"/>
    <x v="1"/>
    <n v="0"/>
    <x v="34"/>
    <n v="41.09"/>
    <n v="41.09"/>
    <x v="0"/>
    <x v="43"/>
    <m/>
    <n v="0"/>
    <s v="5/8 * 3/4 inch"/>
    <n v="0"/>
    <n v="0.78"/>
    <n v="7.98"/>
  </r>
  <r>
    <n v="1102674"/>
    <x v="44"/>
    <x v="0"/>
    <m/>
    <x v="0"/>
    <s v="1475 W. Cato Springs Road"/>
    <x v="44"/>
    <x v="0"/>
    <x v="1"/>
    <s v="Cato Springs Research Center"/>
    <x v="5"/>
    <x v="0"/>
    <x v="0"/>
    <x v="0"/>
    <x v="0"/>
    <x v="0"/>
    <x v="0"/>
    <s v="FY2020"/>
    <s v="Q1"/>
    <d v="2019-07-01T00:00:00"/>
    <x v="1"/>
    <x v="1"/>
    <n v="0"/>
    <x v="35"/>
    <n v="407.07"/>
    <n v="407.07"/>
    <x v="0"/>
    <x v="44"/>
    <m/>
    <n v="0"/>
    <s v="2 inch"/>
    <n v="0"/>
    <n v="3.99"/>
    <n v="40.950000000000003"/>
  </r>
  <r>
    <n v="1102675"/>
    <x v="45"/>
    <x v="0"/>
    <m/>
    <x v="0"/>
    <s v="1475 W Cato Springs Rd YD"/>
    <x v="45"/>
    <x v="0"/>
    <x v="1"/>
    <s v="Cato Springs Research Center"/>
    <x v="1"/>
    <x v="0"/>
    <x v="0"/>
    <x v="0"/>
    <x v="0"/>
    <x v="0"/>
    <x v="0"/>
    <s v="FY2020"/>
    <s v="Q1"/>
    <d v="2019-07-01T00:00:00"/>
    <x v="1"/>
    <x v="1"/>
    <n v="0"/>
    <x v="36"/>
    <n v="21.51"/>
    <n v="21.51"/>
    <x v="0"/>
    <x v="45"/>
    <m/>
    <n v="0"/>
    <s v="5/8 * 3/4 inch"/>
    <n v="0"/>
    <n v="1.35"/>
    <n v="13.83"/>
  </r>
  <r>
    <n v="1102579"/>
    <x v="46"/>
    <x v="0"/>
    <m/>
    <x v="0"/>
    <s v="238 N. Harmon Ave."/>
    <x v="46"/>
    <x v="0"/>
    <x v="1"/>
    <s v="Office for Sustainability"/>
    <x v="4"/>
    <x v="0"/>
    <x v="0"/>
    <x v="0"/>
    <x v="0"/>
    <x v="0"/>
    <x v="0"/>
    <s v="FY2020"/>
    <s v="Q1"/>
    <d v="2019-07-01T00:00:00"/>
    <x v="2"/>
    <x v="1"/>
    <n v="0"/>
    <x v="37"/>
    <n v="394.6"/>
    <n v="394.6"/>
    <x v="0"/>
    <x v="46"/>
    <m/>
    <n v="0"/>
    <s v="5/8 x 3/4 inch"/>
    <n v="0"/>
    <n v="16.04"/>
    <n v="164.48"/>
  </r>
  <r>
    <n v="1102605"/>
    <x v="47"/>
    <x v="0"/>
    <m/>
    <x v="0"/>
    <s v="1030 W MAPLE ST"/>
    <x v="47"/>
    <x v="0"/>
    <x v="1"/>
    <s v="Davis Hall (Law Programs Center, Waterman Annex)"/>
    <x v="3"/>
    <x v="0"/>
    <x v="0"/>
    <x v="0"/>
    <x v="0"/>
    <x v="0"/>
    <x v="0"/>
    <s v="FY2020"/>
    <s v="Q1"/>
    <d v="2019-07-01T00:00:00"/>
    <x v="2"/>
    <x v="1"/>
    <n v="0"/>
    <x v="38"/>
    <n v="228.73"/>
    <n v="228.73"/>
    <x v="0"/>
    <x v="47"/>
    <m/>
    <n v="0"/>
    <s v="1 inch"/>
    <n v="0"/>
    <n v="1.25"/>
    <n v="12.84"/>
  </r>
  <r>
    <n v="1102492"/>
    <x v="48"/>
    <x v="0"/>
    <m/>
    <x v="0"/>
    <s v="1030 W. Maple St YD"/>
    <x v="48"/>
    <x v="0"/>
    <x v="1"/>
    <s v="Davis Hall (Law Programs Center, Waterman Annex)"/>
    <x v="1"/>
    <x v="0"/>
    <x v="0"/>
    <x v="0"/>
    <x v="0"/>
    <x v="0"/>
    <x v="0"/>
    <s v="FY2020"/>
    <s v="Q1"/>
    <d v="2019-07-01T00:00:00"/>
    <x v="1"/>
    <x v="1"/>
    <n v="0"/>
    <x v="1"/>
    <n v="13.72"/>
    <n v="13.72"/>
    <x v="0"/>
    <x v="48"/>
    <m/>
    <n v="0"/>
    <s v="1 inch"/>
    <n v="0"/>
    <n v="0.45"/>
    <n v="4.6100000000000003"/>
  </r>
  <r>
    <n v="1102609"/>
    <x v="49"/>
    <x v="0"/>
    <m/>
    <x v="0"/>
    <s v="1503 W NETTLESHIP ST"/>
    <x v="49"/>
    <x v="0"/>
    <x v="1"/>
    <s v="Dill Indoor Tennis Center"/>
    <x v="3"/>
    <x v="0"/>
    <x v="0"/>
    <x v="0"/>
    <x v="0"/>
    <x v="0"/>
    <x v="0"/>
    <s v="FY2020"/>
    <s v="Q1"/>
    <d v="2019-07-01T00:00:00"/>
    <x v="2"/>
    <x v="1"/>
    <n v="0"/>
    <x v="39"/>
    <n v="504.85"/>
    <n v="504.85"/>
    <x v="0"/>
    <x v="49"/>
    <m/>
    <n v="0"/>
    <s v="1.5 inch"/>
    <n v="0"/>
    <n v="9.68"/>
    <n v="99.24"/>
  </r>
  <r>
    <n v="1102546"/>
    <x v="50"/>
    <x v="0"/>
    <m/>
    <x v="0"/>
    <s v="335 N CAMPUS DR"/>
    <x v="50"/>
    <x v="0"/>
    <x v="1"/>
    <s v="Discovery Hall"/>
    <x v="3"/>
    <x v="0"/>
    <x v="0"/>
    <x v="0"/>
    <x v="0"/>
    <x v="0"/>
    <x v="0"/>
    <s v="FY2020"/>
    <s v="Q1"/>
    <d v="2019-07-01T00:00:00"/>
    <x v="2"/>
    <x v="1"/>
    <n v="0"/>
    <x v="40"/>
    <n v="363.09"/>
    <n v="363.09"/>
    <x v="0"/>
    <x v="50"/>
    <m/>
    <n v="0"/>
    <s v="2 inch"/>
    <n v="0"/>
    <n v="5.24"/>
    <n v="53.79"/>
  </r>
  <r>
    <n v="1102666"/>
    <x v="51"/>
    <x v="0"/>
    <m/>
    <x v="0"/>
    <s v="172 N Duncan Ave."/>
    <x v="51"/>
    <x v="0"/>
    <x v="1"/>
    <s v="Duncan Ave. Apartment B"/>
    <x v="3"/>
    <x v="0"/>
    <x v="0"/>
    <x v="0"/>
    <x v="0"/>
    <x v="0"/>
    <x v="0"/>
    <s v="FY2020"/>
    <s v="Q1"/>
    <d v="2019-07-01T00:00:00"/>
    <x v="1"/>
    <x v="1"/>
    <n v="0"/>
    <x v="41"/>
    <n v="347.42"/>
    <n v="347.42"/>
    <x v="0"/>
    <x v="51"/>
    <m/>
    <n v="0"/>
    <s v="2 inch"/>
    <n v="0"/>
    <n v="4.57"/>
    <n v="46.85"/>
  </r>
  <r>
    <n v="1102667"/>
    <x v="52"/>
    <x v="0"/>
    <m/>
    <x v="0"/>
    <s v="172 N DUNCAN AVE YD"/>
    <x v="52"/>
    <x v="0"/>
    <x v="1"/>
    <s v="Duncan Ave. Apartment B"/>
    <x v="1"/>
    <x v="0"/>
    <x v="0"/>
    <x v="0"/>
    <x v="0"/>
    <x v="0"/>
    <x v="0"/>
    <s v="FY2020"/>
    <s v="Q1"/>
    <d v="2019-07-01T00:00:00"/>
    <x v="1"/>
    <x v="1"/>
    <n v="0"/>
    <x v="42"/>
    <n v="1074.8499999999999"/>
    <n v="1074.8499999999999"/>
    <x v="0"/>
    <x v="52"/>
    <m/>
    <n v="0"/>
    <s v="1.5 inch"/>
    <n v="0"/>
    <n v="94.17"/>
    <n v="965.8"/>
  </r>
  <r>
    <n v="1100548"/>
    <x v="53"/>
    <x v="0"/>
    <m/>
    <x v="0"/>
    <s v="3 N. Duncan Ave"/>
    <x v="53"/>
    <x v="0"/>
    <x v="1"/>
    <s v="Duncan Residence"/>
    <x v="4"/>
    <x v="0"/>
    <x v="0"/>
    <x v="0"/>
    <x v="0"/>
    <x v="0"/>
    <x v="1"/>
    <s v="FY2019"/>
    <s v="Q4"/>
    <d v="2019-06-01T00:00:00"/>
    <x v="4"/>
    <x v="4"/>
    <n v="0"/>
    <x v="43"/>
    <n v="51.9"/>
    <n v="51.9"/>
    <x v="0"/>
    <x v="53"/>
    <m/>
    <n v="0"/>
    <s v="5/8 * 3/4 inch"/>
    <n v="0"/>
    <n v="0.31"/>
    <n v="3.21"/>
  </r>
  <r>
    <n v="1102680"/>
    <x v="54"/>
    <x v="0"/>
    <m/>
    <x v="0"/>
    <s v="606 N RAZORBACK RD"/>
    <x v="54"/>
    <x v="0"/>
    <x v="1"/>
    <s v="Epley Center for Health Professions"/>
    <x v="3"/>
    <x v="0"/>
    <x v="0"/>
    <x v="0"/>
    <x v="0"/>
    <x v="0"/>
    <x v="0"/>
    <s v="FY2020"/>
    <s v="Q1"/>
    <d v="2019-07-01T00:00:00"/>
    <x v="2"/>
    <x v="1"/>
    <n v="0"/>
    <x v="38"/>
    <n v="270.58999999999997"/>
    <n v="270.58999999999997"/>
    <x v="0"/>
    <x v="54"/>
    <m/>
    <n v="0"/>
    <s v="2 inch"/>
    <n v="0"/>
    <n v="1.25"/>
    <n v="12.84"/>
  </r>
  <r>
    <n v="1102618"/>
    <x v="55"/>
    <x v="0"/>
    <m/>
    <x v="0"/>
    <s v="1530 W. Mitchell St."/>
    <x v="55"/>
    <x v="0"/>
    <x v="1"/>
    <s v="Environmental Health and Safety Storage Facility"/>
    <x v="6"/>
    <x v="0"/>
    <x v="0"/>
    <x v="0"/>
    <x v="0"/>
    <x v="0"/>
    <x v="0"/>
    <s v="FY2020"/>
    <s v="Q1"/>
    <d v="2019-07-01T00:00:00"/>
    <x v="2"/>
    <x v="1"/>
    <n v="0"/>
    <x v="1"/>
    <n v="179.48"/>
    <n v="179.48"/>
    <x v="0"/>
    <x v="55"/>
    <m/>
    <n v="0"/>
    <s v="5/8 x 3/4 inch"/>
    <n v="0"/>
    <n v="0.34"/>
    <n v="3.47"/>
  </r>
  <r>
    <n v="1102581"/>
    <x v="56"/>
    <x v="0"/>
    <m/>
    <x v="0"/>
    <s v="790 W DICKSON ST"/>
    <x v="56"/>
    <x v="0"/>
    <x v="1"/>
    <s v="Engineering Hall"/>
    <x v="3"/>
    <x v="0"/>
    <x v="0"/>
    <x v="0"/>
    <x v="0"/>
    <x v="0"/>
    <x v="0"/>
    <s v="FY2020"/>
    <s v="Q1"/>
    <d v="2019-07-01T00:00:00"/>
    <x v="2"/>
    <x v="1"/>
    <n v="0"/>
    <x v="44"/>
    <n v="512.65"/>
    <n v="512.65"/>
    <x v="0"/>
    <x v="56"/>
    <m/>
    <n v="0"/>
    <s v="1.5 inch"/>
    <n v="0"/>
    <n v="17.32"/>
    <n v="177.66"/>
  </r>
  <r>
    <n v="1102673"/>
    <x v="57"/>
    <x v="0"/>
    <m/>
    <x v="0"/>
    <s v="700 W Research Center Blvd"/>
    <x v="57"/>
    <x v="0"/>
    <x v="1"/>
    <s v="Engineering Research Center"/>
    <x v="5"/>
    <x v="0"/>
    <x v="0"/>
    <x v="0"/>
    <x v="0"/>
    <x v="0"/>
    <x v="0"/>
    <s v="FY2020"/>
    <s v="Q1"/>
    <d v="2019-07-01T00:00:00"/>
    <x v="1"/>
    <x v="1"/>
    <n v="0"/>
    <x v="45"/>
    <n v="2573.3000000000002"/>
    <n v="2573.3000000000002"/>
    <x v="0"/>
    <x v="57"/>
    <m/>
    <n v="0"/>
    <s v="1.5 inch"/>
    <n v="0"/>
    <n v="66.45"/>
    <n v="681.51"/>
  </r>
  <r>
    <n v="1102591"/>
    <x v="58"/>
    <x v="0"/>
    <m/>
    <x v="0"/>
    <s v="521 S. Razorback Rd."/>
    <x v="58"/>
    <x v="0"/>
    <x v="1"/>
    <s v="Facilities Management"/>
    <x v="3"/>
    <x v="0"/>
    <x v="0"/>
    <x v="0"/>
    <x v="0"/>
    <x v="0"/>
    <x v="0"/>
    <s v="FY2020"/>
    <s v="Q1"/>
    <d v="2019-07-01T00:00:00"/>
    <x v="2"/>
    <x v="1"/>
    <n v="0"/>
    <x v="4"/>
    <n v="774.6"/>
    <n v="774.6"/>
    <x v="0"/>
    <x v="58"/>
    <m/>
    <n v="0"/>
    <s v="2 inch"/>
    <n v="0"/>
    <n v="23.01"/>
    <n v="235.96"/>
  </r>
  <r>
    <n v="1101796"/>
    <x v="59"/>
    <x v="0"/>
    <m/>
    <x v="0"/>
    <s v="1330 N Hillcrest Ave"/>
    <x v="59"/>
    <x v="0"/>
    <x v="1"/>
    <s v="Fay Jones House"/>
    <x v="4"/>
    <x v="0"/>
    <x v="0"/>
    <x v="0"/>
    <x v="0"/>
    <x v="0"/>
    <x v="0"/>
    <s v="FY2020"/>
    <s v="Q1"/>
    <d v="2019-07-01T00:00:00"/>
    <x v="5"/>
    <x v="5"/>
    <n v="0"/>
    <x v="46"/>
    <n v="41.71"/>
    <n v="41.71"/>
    <x v="0"/>
    <x v="59"/>
    <m/>
    <n v="0"/>
    <s v="5/8 * 3/4 inch"/>
    <n v="0"/>
    <n v="0.31"/>
    <n v="3.21"/>
  </r>
  <r>
    <n v="1102583"/>
    <x v="60"/>
    <x v="0"/>
    <m/>
    <x v="0"/>
    <s v="319 N Campus Dr SCTW"/>
    <x v="60"/>
    <x v="0"/>
    <x v="1"/>
    <s v="Ferritor Hall"/>
    <x v="3"/>
    <x v="0"/>
    <x v="0"/>
    <x v="0"/>
    <x v="0"/>
    <x v="0"/>
    <x v="0"/>
    <s v="FY2020"/>
    <s v="Q1"/>
    <d v="2019-07-01T00:00:00"/>
    <x v="2"/>
    <x v="1"/>
    <n v="0"/>
    <x v="47"/>
    <n v="685.3"/>
    <n v="685.3"/>
    <x v="0"/>
    <x v="60"/>
    <m/>
    <n v="0"/>
    <s v="1.5 inch"/>
    <n v="0"/>
    <n v="20.100000000000001"/>
    <n v="206.12"/>
  </r>
  <r>
    <n v="1100612"/>
    <x v="61"/>
    <x v="0"/>
    <m/>
    <x v="0"/>
    <s v="1215 W. 15th St YD"/>
    <x v="61"/>
    <x v="0"/>
    <x v="1"/>
    <s v="1215 W 15th Street"/>
    <x v="1"/>
    <x v="0"/>
    <x v="0"/>
    <x v="0"/>
    <x v="0"/>
    <x v="0"/>
    <x v="1"/>
    <s v="FY2019"/>
    <s v="Q4"/>
    <d v="2019-06-01T00:00:00"/>
    <x v="6"/>
    <x v="6"/>
    <n v="0"/>
    <x v="1"/>
    <n v="26.58"/>
    <n v="26.58"/>
    <x v="0"/>
    <x v="61"/>
    <m/>
    <n v="0"/>
    <s v="2 inch"/>
    <n v="0"/>
    <n v="0.45"/>
    <n v="4.6100000000000003"/>
  </r>
  <r>
    <n v="1102551"/>
    <x v="62"/>
    <x v="0"/>
    <m/>
    <x v="0"/>
    <s v="340 N GARLAND AVE 66782760"/>
    <x v="62"/>
    <x v="0"/>
    <x v="1"/>
    <s v="Fine Arts Center"/>
    <x v="3"/>
    <x v="0"/>
    <x v="0"/>
    <x v="0"/>
    <x v="0"/>
    <x v="0"/>
    <x v="0"/>
    <s v="FY2020"/>
    <s v="Q1"/>
    <d v="2019-07-01T00:00:00"/>
    <x v="2"/>
    <x v="1"/>
    <n v="0"/>
    <x v="48"/>
    <n v="112.52"/>
    <n v="112.52"/>
    <x v="0"/>
    <x v="62"/>
    <m/>
    <n v="0"/>
    <s v="1 inch"/>
    <n v="0"/>
    <n v="0.91"/>
    <n v="9.3699999999999992"/>
  </r>
  <r>
    <n v="1102553"/>
    <x v="63"/>
    <x v="0"/>
    <m/>
    <x v="0"/>
    <s v="340 N GARLAND AVE 66782840"/>
    <x v="63"/>
    <x v="0"/>
    <x v="1"/>
    <s v="Fine Arts Center"/>
    <x v="2"/>
    <x v="0"/>
    <x v="0"/>
    <x v="0"/>
    <x v="0"/>
    <x v="0"/>
    <x v="0"/>
    <s v="FY2020"/>
    <s v="Q1"/>
    <d v="2019-07-01T00:00:00"/>
    <x v="2"/>
    <x v="1"/>
    <n v="0"/>
    <x v="49"/>
    <n v="211.06"/>
    <n v="211.06"/>
    <x v="0"/>
    <x v="63"/>
    <m/>
    <n v="0"/>
    <s v="1.5 inch"/>
    <n v="0"/>
    <n v="6.94"/>
    <n v="71.14"/>
  </r>
  <r>
    <n v="1102536"/>
    <x v="64"/>
    <x v="0"/>
    <m/>
    <x v="0"/>
    <s v="255 N McIlroy Ave"/>
    <x v="64"/>
    <x v="0"/>
    <x v="1"/>
    <s v="Founders Hall"/>
    <x v="5"/>
    <x v="0"/>
    <x v="0"/>
    <x v="0"/>
    <x v="0"/>
    <x v="0"/>
    <x v="0"/>
    <s v="FY2020"/>
    <s v="Q1"/>
    <d v="2019-07-01T00:00:00"/>
    <x v="1"/>
    <x v="1"/>
    <n v="0"/>
    <x v="50"/>
    <n v="1020.48"/>
    <n v="1020.48"/>
    <x v="0"/>
    <x v="64"/>
    <m/>
    <n v="0"/>
    <s v="2 inch"/>
    <n v="0"/>
    <n v="25.58"/>
    <n v="262.33"/>
  </r>
  <r>
    <n v="1102626"/>
    <x v="65"/>
    <x v="0"/>
    <m/>
    <x v="0"/>
    <s v="FNDR-WTR02-F0433-AP"/>
    <x v="65"/>
    <x v="0"/>
    <x v="1"/>
    <s v="Founders Hall"/>
    <x v="1"/>
    <x v="0"/>
    <x v="0"/>
    <x v="0"/>
    <x v="0"/>
    <x v="0"/>
    <x v="0"/>
    <s v="FY2020"/>
    <s v="Q1"/>
    <d v="2019-07-01T00:00:00"/>
    <x v="2"/>
    <x v="1"/>
    <n v="0"/>
    <x v="51"/>
    <n v="19.940000000000001"/>
    <n v="19.940000000000001"/>
    <x v="0"/>
    <x v="65"/>
    <m/>
    <n v="0"/>
    <s v="1.5 inch"/>
    <n v="0"/>
    <n v="0.45"/>
    <n v="4.6100000000000003"/>
  </r>
  <r>
    <n v="1102519"/>
    <x v="66"/>
    <x v="0"/>
    <m/>
    <x v="0"/>
    <s v="453 N Garland Ave"/>
    <x v="66"/>
    <x v="0"/>
    <x v="1"/>
    <s v="Faulkner Performing Arts Center"/>
    <x v="3"/>
    <x v="0"/>
    <x v="0"/>
    <x v="0"/>
    <x v="0"/>
    <x v="0"/>
    <x v="0"/>
    <s v="FY2020"/>
    <s v="Q1"/>
    <d v="2019-07-01T00:00:00"/>
    <x v="1"/>
    <x v="1"/>
    <n v="0"/>
    <x v="48"/>
    <n v="240.86"/>
    <n v="240.86"/>
    <x v="0"/>
    <x v="66"/>
    <m/>
    <n v="0"/>
    <s v="1.5 inch"/>
    <n v="0"/>
    <n v="0.91"/>
    <n v="9.3699999999999992"/>
  </r>
  <r>
    <n v="1102516"/>
    <x v="67"/>
    <x v="0"/>
    <m/>
    <x v="0"/>
    <s v="FPAC-WTR02-F0268-AP"/>
    <x v="67"/>
    <x v="0"/>
    <x v="1"/>
    <s v="Faulkner Performing Arts Center"/>
    <x v="1"/>
    <x v="0"/>
    <x v="0"/>
    <x v="0"/>
    <x v="0"/>
    <x v="0"/>
    <x v="0"/>
    <s v="FY2020"/>
    <s v="Q1"/>
    <d v="2019-07-01T00:00:00"/>
    <x v="1"/>
    <x v="1"/>
    <n v="0"/>
    <x v="52"/>
    <n v="94.67"/>
    <n v="94.67"/>
    <x v="0"/>
    <x v="67"/>
    <m/>
    <n v="0"/>
    <s v="1 inch"/>
    <n v="0"/>
    <n v="7.64"/>
    <n v="78.37"/>
  </r>
  <r>
    <n v="1102571"/>
    <x v="68"/>
    <x v="0"/>
    <m/>
    <x v="0"/>
    <s v="1021 W  DICKSON ST"/>
    <x v="68"/>
    <x v="0"/>
    <x v="1"/>
    <s v="Brough Commons (Food Service)"/>
    <x v="3"/>
    <x v="0"/>
    <x v="0"/>
    <x v="0"/>
    <x v="0"/>
    <x v="0"/>
    <x v="0"/>
    <s v="FY2020"/>
    <s v="Q1"/>
    <d v="2019-07-01T00:00:00"/>
    <x v="2"/>
    <x v="1"/>
    <n v="0"/>
    <x v="53"/>
    <n v="1988.75"/>
    <n v="1988.75"/>
    <x v="0"/>
    <x v="68"/>
    <m/>
    <n v="0"/>
    <s v="2 inch"/>
    <n v="0"/>
    <n v="75.41"/>
    <n v="773.46"/>
  </r>
  <r>
    <n v="1102570"/>
    <x v="69"/>
    <x v="0"/>
    <m/>
    <x v="0"/>
    <s v="1021 W DICKSON ST YD"/>
    <x v="69"/>
    <x v="0"/>
    <x v="1"/>
    <s v="Brough Commons (Food Service)"/>
    <x v="1"/>
    <x v="0"/>
    <x v="0"/>
    <x v="0"/>
    <x v="0"/>
    <x v="0"/>
    <x v="0"/>
    <s v="FY2020"/>
    <s v="Q1"/>
    <d v="2019-07-01T00:00:00"/>
    <x v="2"/>
    <x v="1"/>
    <n v="0"/>
    <x v="25"/>
    <n v="39.74"/>
    <n v="39.74"/>
    <x v="0"/>
    <x v="69"/>
    <m/>
    <n v="0"/>
    <s v="2 inch"/>
    <n v="0"/>
    <n v="1.62"/>
    <n v="16.600000000000001"/>
  </r>
  <r>
    <n v="1102477"/>
    <x v="70"/>
    <x v="0"/>
    <m/>
    <x v="0"/>
    <s v="FTBL-WTR01-F0432-AP"/>
    <x v="70"/>
    <x v="0"/>
    <x v="1"/>
    <s v="Football Center"/>
    <x v="3"/>
    <x v="0"/>
    <x v="0"/>
    <x v="0"/>
    <x v="0"/>
    <x v="0"/>
    <x v="0"/>
    <s v="FY2020"/>
    <s v="Q1"/>
    <d v="2019-07-01T00:00:00"/>
    <x v="2"/>
    <x v="1"/>
    <n v="0"/>
    <x v="54"/>
    <n v="1849.23"/>
    <n v="1849.23"/>
    <x v="0"/>
    <x v="70"/>
    <m/>
    <n v="0"/>
    <s v="2 inch"/>
    <n v="0"/>
    <n v="69.39"/>
    <n v="711.7"/>
  </r>
  <r>
    <n v="1102603"/>
    <x v="71"/>
    <x v="0"/>
    <m/>
    <x v="0"/>
    <s v="525 N LINDELL AVE"/>
    <x v="71"/>
    <x v="0"/>
    <x v="1"/>
    <s v="Futrall Hall"/>
    <x v="2"/>
    <x v="0"/>
    <x v="0"/>
    <x v="0"/>
    <x v="0"/>
    <x v="0"/>
    <x v="0"/>
    <s v="FY2020"/>
    <s v="Q1"/>
    <d v="2019-07-01T00:00:00"/>
    <x v="2"/>
    <x v="1"/>
    <n v="0"/>
    <x v="1"/>
    <n v="175.08"/>
    <n v="175.08"/>
    <x v="0"/>
    <x v="71"/>
    <m/>
    <n v="0"/>
    <s v="3 inch"/>
    <n v="0"/>
    <n v="0.31"/>
    <n v="3.21"/>
  </r>
  <r>
    <n v="1102643"/>
    <x v="72"/>
    <x v="0"/>
    <m/>
    <x v="0"/>
    <s v="527 S Razorback Rd"/>
    <x v="72"/>
    <x v="0"/>
    <x v="1"/>
    <s v="Fowler Conservatory"/>
    <x v="3"/>
    <x v="0"/>
    <x v="0"/>
    <x v="0"/>
    <x v="0"/>
    <x v="0"/>
    <x v="0"/>
    <s v="FY2020"/>
    <s v="Q1"/>
    <d v="2019-07-01T00:00:00"/>
    <x v="1"/>
    <x v="1"/>
    <n v="0"/>
    <x v="43"/>
    <n v="207.57"/>
    <n v="207.57"/>
    <x v="0"/>
    <x v="72"/>
    <m/>
    <n v="0"/>
    <s v="1 inch"/>
    <n v="0"/>
    <n v="0.34"/>
    <n v="3.47"/>
  </r>
  <r>
    <n v="1100546"/>
    <x v="73"/>
    <x v="0"/>
    <m/>
    <x v="0"/>
    <s v="527 N Oliver Ave YD"/>
    <x v="73"/>
    <x v="0"/>
    <x v="1"/>
    <s v="Fowler Conservatory"/>
    <x v="1"/>
    <x v="0"/>
    <x v="0"/>
    <x v="0"/>
    <x v="0"/>
    <x v="0"/>
    <x v="1"/>
    <s v="FY2019"/>
    <s v="Q4"/>
    <d v="2019-06-01T00:00:00"/>
    <x v="4"/>
    <x v="4"/>
    <n v="0"/>
    <x v="55"/>
    <n v="39.22"/>
    <n v="39.22"/>
    <x v="0"/>
    <x v="73"/>
    <m/>
    <n v="0"/>
    <s v="5/8 * 3/4 inch"/>
    <n v="0"/>
    <n v="2.92"/>
    <n v="29.97"/>
  </r>
  <r>
    <n v="1102598"/>
    <x v="74"/>
    <x v="0"/>
    <m/>
    <x v="0"/>
    <s v="523 N Razorback Rd"/>
    <x v="74"/>
    <x v="0"/>
    <x v="1"/>
    <s v="Fowler House"/>
    <x v="6"/>
    <x v="0"/>
    <x v="0"/>
    <x v="0"/>
    <x v="0"/>
    <x v="0"/>
    <x v="0"/>
    <s v="FY2020"/>
    <s v="Q1"/>
    <d v="2019-07-01T00:00:00"/>
    <x v="2"/>
    <x v="1"/>
    <n v="0"/>
    <x v="56"/>
    <n v="259.5"/>
    <n v="259.5"/>
    <x v="0"/>
    <x v="74"/>
    <m/>
    <n v="0"/>
    <s v="1 inch"/>
    <n v="0"/>
    <n v="7.24"/>
    <n v="74.260000000000005"/>
  </r>
  <r>
    <n v="1102494"/>
    <x v="75"/>
    <x v="0"/>
    <m/>
    <x v="0"/>
    <s v="650 N. Garland Ave"/>
    <x v="75"/>
    <x v="0"/>
    <x v="1"/>
    <s v="Garland Avenue Garage"/>
    <x v="2"/>
    <x v="1"/>
    <x v="0"/>
    <x v="0"/>
    <x v="0"/>
    <x v="0"/>
    <x v="0"/>
    <s v="FY2020"/>
    <s v="Q1"/>
    <d v="2019-07-01T00:00:00"/>
    <x v="1"/>
    <x v="1"/>
    <n v="0"/>
    <x v="57"/>
    <n v="248.3"/>
    <n v="248.3"/>
    <x v="0"/>
    <x v="75"/>
    <m/>
    <n v="0"/>
    <s v="1 inch"/>
    <n v="0"/>
    <n v="9.41"/>
    <n v="96.47"/>
  </r>
  <r>
    <n v="1102495"/>
    <x v="76"/>
    <x v="0"/>
    <m/>
    <x v="0"/>
    <s v="650 N GARLAND AVE YD"/>
    <x v="76"/>
    <x v="0"/>
    <x v="1"/>
    <s v="Garland Avenue Garage"/>
    <x v="1"/>
    <x v="1"/>
    <x v="0"/>
    <x v="0"/>
    <x v="0"/>
    <x v="0"/>
    <x v="0"/>
    <s v="FY2020"/>
    <s v="Q1"/>
    <d v="2019-07-01T00:00:00"/>
    <x v="1"/>
    <x v="1"/>
    <n v="0"/>
    <x v="1"/>
    <n v="26.58"/>
    <n v="26.58"/>
    <x v="0"/>
    <x v="76"/>
    <m/>
    <n v="0"/>
    <s v="2 inch"/>
    <n v="0"/>
    <n v="0.45"/>
    <n v="4.6100000000000003"/>
  </r>
  <r>
    <n v="1101645"/>
    <x v="77"/>
    <x v="1"/>
    <m/>
    <x v="0"/>
    <s v="650 N. Garland Ave"/>
    <x v="75"/>
    <x v="0"/>
    <x v="1"/>
    <s v="Garland Avenue Garage"/>
    <x v="2"/>
    <x v="0"/>
    <x v="0"/>
    <x v="0"/>
    <x v="0"/>
    <x v="0"/>
    <x v="0"/>
    <s v="FY2020"/>
    <s v="Q1"/>
    <d v="2019-07-01T00:00:00"/>
    <x v="2"/>
    <x v="1"/>
    <n v="0"/>
    <x v="58"/>
    <n v="0"/>
    <n v="0"/>
    <x v="0"/>
    <x v="77"/>
    <m/>
    <n v="0"/>
    <m/>
    <n v="0"/>
    <n v="0"/>
    <n v="0"/>
  </r>
  <r>
    <n v="1102510"/>
    <x v="78"/>
    <x v="0"/>
    <m/>
    <x v="0"/>
    <s v="450 Razorback RD F0371"/>
    <x v="77"/>
    <x v="0"/>
    <x v="1"/>
    <s v="Gatehouse at the Gardens East"/>
    <x v="3"/>
    <x v="0"/>
    <x v="0"/>
    <x v="0"/>
    <x v="0"/>
    <x v="0"/>
    <x v="0"/>
    <s v="FY2020"/>
    <s v="Q1"/>
    <d v="2019-07-01T00:00:00"/>
    <x v="1"/>
    <x v="2"/>
    <n v="0"/>
    <x v="59"/>
    <n v="117.36"/>
    <n v="117.36"/>
    <x v="0"/>
    <x v="78"/>
    <m/>
    <n v="0"/>
    <s v="1 inch"/>
    <n v="0"/>
    <n v="2.88"/>
    <n v="29.5"/>
  </r>
  <r>
    <n v="1102509"/>
    <x v="79"/>
    <x v="0"/>
    <m/>
    <x v="0"/>
    <s v="450 S Razorback RD YD"/>
    <x v="78"/>
    <x v="0"/>
    <x v="1"/>
    <s v="Gatehouse at the Gardens East"/>
    <x v="1"/>
    <x v="0"/>
    <x v="0"/>
    <x v="0"/>
    <x v="0"/>
    <x v="0"/>
    <x v="0"/>
    <s v="FY2020"/>
    <s v="Q1"/>
    <d v="2019-07-01T00:00:00"/>
    <x v="1"/>
    <x v="2"/>
    <n v="0"/>
    <x v="1"/>
    <n v="26.58"/>
    <n v="26.58"/>
    <x v="0"/>
    <x v="79"/>
    <m/>
    <n v="0"/>
    <s v="2 inch"/>
    <n v="0"/>
    <n v="0.45"/>
    <n v="4.6100000000000003"/>
  </r>
  <r>
    <n v="1102593"/>
    <x v="80"/>
    <x v="0"/>
    <m/>
    <x v="0"/>
    <s v="701 S Government Ave."/>
    <x v="79"/>
    <x v="0"/>
    <x v="1"/>
    <s v="Government Ave. Warehouse 1"/>
    <x v="2"/>
    <x v="0"/>
    <x v="0"/>
    <x v="0"/>
    <x v="0"/>
    <x v="0"/>
    <x v="0"/>
    <s v="FY2020"/>
    <s v="Q1"/>
    <d v="2019-07-01T00:00:00"/>
    <x v="2"/>
    <x v="1"/>
    <n v="0"/>
    <x v="48"/>
    <n v="44.22"/>
    <n v="44.22"/>
    <x v="0"/>
    <x v="80"/>
    <m/>
    <n v="0"/>
    <s v="5/8 x 3/4 inch"/>
    <n v="0"/>
    <n v="0.91"/>
    <n v="9.3699999999999992"/>
  </r>
  <r>
    <n v="1102548"/>
    <x v="81"/>
    <x v="0"/>
    <m/>
    <x v="0"/>
    <s v="340 N CAMPUS DR"/>
    <x v="80"/>
    <x v="0"/>
    <x v="1"/>
    <s v="Gearhart Hall"/>
    <x v="3"/>
    <x v="0"/>
    <x v="0"/>
    <x v="0"/>
    <x v="0"/>
    <x v="0"/>
    <x v="0"/>
    <s v="FY2020"/>
    <s v="Q1"/>
    <d v="2019-07-01T00:00:00"/>
    <x v="2"/>
    <x v="1"/>
    <n v="0"/>
    <x v="60"/>
    <n v="532.15"/>
    <n v="532.15"/>
    <x v="0"/>
    <x v="81"/>
    <m/>
    <n v="0"/>
    <s v="2 inch"/>
    <n v="0"/>
    <n v="4.5"/>
    <n v="46.15"/>
  </r>
  <r>
    <n v="1102629"/>
    <x v="82"/>
    <x v="0"/>
    <m/>
    <x v="0"/>
    <s v="OZAR-WTR04-F0186-AP"/>
    <x v="81"/>
    <x v="0"/>
    <x v="1"/>
    <s v="Gearhart Hall"/>
    <x v="1"/>
    <x v="0"/>
    <x v="0"/>
    <x v="0"/>
    <x v="0"/>
    <x v="0"/>
    <x v="0"/>
    <s v="FY2020"/>
    <s v="Q1"/>
    <d v="2019-07-01T00:00:00"/>
    <x v="2"/>
    <x v="1"/>
    <n v="0"/>
    <x v="61"/>
    <n v="3070.52"/>
    <n v="3070.52"/>
    <x v="0"/>
    <x v="82"/>
    <m/>
    <n v="0"/>
    <s v="1 inch"/>
    <n v="0"/>
    <n v="272.01"/>
    <n v="2789.85"/>
  </r>
  <r>
    <n v="1102552"/>
    <x v="83"/>
    <x v="0"/>
    <m/>
    <x v="0"/>
    <s v="1050 W. Dickson St."/>
    <x v="82"/>
    <x v="0"/>
    <x v="1"/>
    <s v="Gibson Hall"/>
    <x v="2"/>
    <x v="0"/>
    <x v="0"/>
    <x v="0"/>
    <x v="0"/>
    <x v="0"/>
    <x v="0"/>
    <s v="FY2020"/>
    <s v="Q1"/>
    <d v="2019-07-01T00:00:00"/>
    <x v="2"/>
    <x v="1"/>
    <n v="0"/>
    <x v="62"/>
    <n v="322.66000000000003"/>
    <n v="322.66000000000003"/>
    <x v="0"/>
    <x v="83"/>
    <m/>
    <n v="0"/>
    <s v="1.5 inch"/>
    <n v="0"/>
    <n v="12.3"/>
    <n v="126.19"/>
  </r>
  <r>
    <n v="1102515"/>
    <x v="84"/>
    <x v="0"/>
    <m/>
    <x v="0"/>
    <s v="177 Garland Ave F0124"/>
    <x v="83"/>
    <x v="0"/>
    <x v="1"/>
    <s v="Gladson-Ripley"/>
    <x v="2"/>
    <x v="0"/>
    <x v="0"/>
    <x v="0"/>
    <x v="0"/>
    <x v="0"/>
    <x v="0"/>
    <s v="FY2020"/>
    <s v="Q1"/>
    <d v="2019-07-01T00:00:00"/>
    <x v="1"/>
    <x v="2"/>
    <n v="0"/>
    <x v="63"/>
    <n v="112.28"/>
    <n v="112.28"/>
    <x v="0"/>
    <x v="84"/>
    <m/>
    <n v="0"/>
    <s v="1.5 inch"/>
    <n v="0"/>
    <n v="2.67"/>
    <n v="27.41"/>
  </r>
  <r>
    <n v="1102527"/>
    <x v="85"/>
    <x v="0"/>
    <m/>
    <x v="0"/>
    <s v="2 N. East Ave."/>
    <x v="84"/>
    <x v="0"/>
    <x v="1"/>
    <s v="Global Campus"/>
    <x v="3"/>
    <x v="0"/>
    <x v="0"/>
    <x v="0"/>
    <x v="0"/>
    <x v="0"/>
    <x v="0"/>
    <s v="FY2020"/>
    <s v="Q1"/>
    <d v="2019-07-01T00:00:00"/>
    <x v="1"/>
    <x v="2"/>
    <n v="0"/>
    <x v="64"/>
    <n v="740.39"/>
    <n v="740.39"/>
    <x v="0"/>
    <x v="85"/>
    <m/>
    <n v="0"/>
    <s v="3 inch"/>
    <n v="0"/>
    <n v="22.09"/>
    <n v="226.59"/>
  </r>
  <r>
    <n v="1102595"/>
    <x v="86"/>
    <x v="0"/>
    <m/>
    <x v="0"/>
    <s v="751 W MAPLE ST"/>
    <x v="85"/>
    <x v="0"/>
    <x v="1"/>
    <s v="Graduate Education Building"/>
    <x v="2"/>
    <x v="0"/>
    <x v="0"/>
    <x v="0"/>
    <x v="0"/>
    <x v="0"/>
    <x v="0"/>
    <s v="FY2020"/>
    <s v="Q1"/>
    <d v="2019-07-01T00:00:00"/>
    <x v="2"/>
    <x v="1"/>
    <n v="0"/>
    <x v="65"/>
    <n v="120.85"/>
    <n v="120.85"/>
    <x v="0"/>
    <x v="86"/>
    <m/>
    <n v="0"/>
    <s v="2 inch"/>
    <n v="0"/>
    <n v="2.1"/>
    <n v="21.51"/>
  </r>
  <r>
    <n v="1102651"/>
    <x v="87"/>
    <x v="0"/>
    <m/>
    <x v="0"/>
    <s v="104 S Graham Ave"/>
    <x v="86"/>
    <x v="0"/>
    <x v="1"/>
    <s v="Graham Avenue Duplex"/>
    <x v="4"/>
    <x v="0"/>
    <x v="0"/>
    <x v="0"/>
    <x v="0"/>
    <x v="0"/>
    <x v="0"/>
    <s v="FY2020"/>
    <s v="Q1"/>
    <d v="2019-07-01T00:00:00"/>
    <x v="1"/>
    <x v="1"/>
    <n v="0"/>
    <x v="66"/>
    <n v="30.56"/>
    <n v="30.56"/>
    <x v="0"/>
    <x v="87"/>
    <m/>
    <n v="0"/>
    <s v="5/8 * 3/4 inch"/>
    <n v="0"/>
    <n v="0.31"/>
    <n v="3.21"/>
  </r>
  <r>
    <n v="1102524"/>
    <x v="88"/>
    <x v="0"/>
    <m/>
    <x v="0"/>
    <s v="301 N GARLAND AVE GRE"/>
    <x v="87"/>
    <x v="0"/>
    <x v="1"/>
    <s v="Gregson Hall"/>
    <x v="2"/>
    <x v="0"/>
    <x v="0"/>
    <x v="0"/>
    <x v="0"/>
    <x v="0"/>
    <x v="0"/>
    <s v="FY2020"/>
    <s v="Q1"/>
    <d v="2019-07-01T00:00:00"/>
    <x v="1"/>
    <x v="1"/>
    <n v="0"/>
    <x v="67"/>
    <n v="342.93"/>
    <n v="342.93"/>
    <x v="0"/>
    <x v="88"/>
    <m/>
    <n v="0"/>
    <s v="1.5 inch"/>
    <n v="0"/>
    <n v="13.3"/>
    <n v="136.44"/>
  </r>
  <r>
    <n v="1102531"/>
    <x v="89"/>
    <x v="0"/>
    <m/>
    <x v="0"/>
    <s v="726 W. Maple St."/>
    <x v="88"/>
    <x v="0"/>
    <x v="1"/>
    <s v="Grounds Shop"/>
    <x v="2"/>
    <x v="0"/>
    <x v="0"/>
    <x v="0"/>
    <x v="0"/>
    <x v="0"/>
    <x v="0"/>
    <s v="FY2020"/>
    <s v="Q1"/>
    <d v="2019-07-01T00:00:00"/>
    <x v="2"/>
    <x v="1"/>
    <n v="0"/>
    <x v="68"/>
    <n v="48.93"/>
    <n v="48.93"/>
    <x v="0"/>
    <x v="89"/>
    <m/>
    <n v="0"/>
    <s v="5/8 x 3/4 inch"/>
    <n v="0"/>
    <n v="1.1200000000000001"/>
    <n v="11.45"/>
  </r>
  <r>
    <n v="1102484"/>
    <x v="90"/>
    <x v="0"/>
    <m/>
    <x v="0"/>
    <s v="116 S. GRAHAM AVE"/>
    <x v="89"/>
    <x v="0"/>
    <x v="1"/>
    <s v="Graham Northeast"/>
    <x v="4"/>
    <x v="1"/>
    <x v="0"/>
    <x v="0"/>
    <x v="0"/>
    <x v="0"/>
    <x v="0"/>
    <s v="FY2020"/>
    <s v="Q1"/>
    <d v="2019-07-01T00:00:00"/>
    <x v="1"/>
    <x v="1"/>
    <n v="0"/>
    <x v="69"/>
    <n v="34.03"/>
    <n v="34.03"/>
    <x v="0"/>
    <x v="90"/>
    <m/>
    <n v="0"/>
    <s v="5/8 * 3/4 inch"/>
    <n v="0"/>
    <n v="0.47"/>
    <n v="4.8600000000000003"/>
  </r>
  <r>
    <n v="1102485"/>
    <x v="91"/>
    <x v="0"/>
    <m/>
    <x v="0"/>
    <s v="114 S Graham Ave"/>
    <x v="90"/>
    <x v="0"/>
    <x v="1"/>
    <s v="Graham Northwest"/>
    <x v="4"/>
    <x v="0"/>
    <x v="0"/>
    <x v="0"/>
    <x v="0"/>
    <x v="0"/>
    <x v="0"/>
    <s v="FY2020"/>
    <s v="Q1"/>
    <d v="2019-07-01T00:00:00"/>
    <x v="1"/>
    <x v="1"/>
    <n v="0"/>
    <x v="66"/>
    <n v="30.9"/>
    <n v="30.9"/>
    <x v="0"/>
    <x v="91"/>
    <m/>
    <n v="0"/>
    <s v="5/8 * 3/4 inch"/>
    <n v="0"/>
    <n v="0.34"/>
    <n v="3.47"/>
  </r>
  <r>
    <n v="1100545"/>
    <x v="92"/>
    <x v="0"/>
    <m/>
    <x v="0"/>
    <s v="836 W Center St"/>
    <x v="91"/>
    <x v="0"/>
    <x v="1"/>
    <s v="Harmon Avenue Property"/>
    <x v="4"/>
    <x v="0"/>
    <x v="0"/>
    <x v="0"/>
    <x v="0"/>
    <x v="0"/>
    <x v="1"/>
    <s v="FY2019"/>
    <s v="Q4"/>
    <d v="2019-06-01T00:00:00"/>
    <x v="4"/>
    <x v="4"/>
    <n v="0"/>
    <x v="70"/>
    <n v="197.91"/>
    <n v="197.91"/>
    <x v="0"/>
    <x v="92"/>
    <m/>
    <n v="0"/>
    <s v="1 inch"/>
    <n v="0"/>
    <n v="0.31"/>
    <n v="3.21"/>
  </r>
  <r>
    <n v="1102561"/>
    <x v="93"/>
    <x v="0"/>
    <m/>
    <x v="0"/>
    <s v="146 N Harmon Ave YD"/>
    <x v="92"/>
    <x v="0"/>
    <x v="1"/>
    <s v="Harmon Ave. Parking Garage"/>
    <x v="1"/>
    <x v="0"/>
    <x v="0"/>
    <x v="0"/>
    <x v="0"/>
    <x v="0"/>
    <x v="0"/>
    <s v="FY2020"/>
    <s v="Q1"/>
    <d v="2019-07-01T00:00:00"/>
    <x v="2"/>
    <x v="1"/>
    <n v="0"/>
    <x v="1"/>
    <n v="13.72"/>
    <n v="13.72"/>
    <x v="0"/>
    <x v="93"/>
    <m/>
    <n v="0"/>
    <s v="1 inch"/>
    <n v="0"/>
    <n v="0.45"/>
    <n v="4.6100000000000003"/>
  </r>
  <r>
    <n v="1102562"/>
    <x v="94"/>
    <x v="0"/>
    <m/>
    <x v="0"/>
    <s v="146 N Harmon Ave F0355"/>
    <x v="93"/>
    <x v="0"/>
    <x v="1"/>
    <s v="Harmon Ave. Parking Garage"/>
    <x v="2"/>
    <x v="0"/>
    <x v="0"/>
    <x v="0"/>
    <x v="0"/>
    <x v="0"/>
    <x v="0"/>
    <s v="FY2020"/>
    <s v="Q1"/>
    <d v="2019-07-01T00:00:00"/>
    <x v="2"/>
    <x v="1"/>
    <n v="0"/>
    <x v="71"/>
    <n v="616.70000000000005"/>
    <n v="616.70000000000005"/>
    <x v="0"/>
    <x v="94"/>
    <m/>
    <n v="0"/>
    <s v="1 inch"/>
    <n v="0"/>
    <n v="25.31"/>
    <n v="259.56"/>
  </r>
  <r>
    <n v="1102564"/>
    <x v="95"/>
    <x v="0"/>
    <m/>
    <x v="0"/>
    <s v="146 N Harmon Ave F0355--1631"/>
    <x v="94"/>
    <x v="0"/>
    <x v="1"/>
    <s v="Harmon Ave. Parking Garage"/>
    <x v="2"/>
    <x v="0"/>
    <x v="0"/>
    <x v="0"/>
    <x v="0"/>
    <x v="0"/>
    <x v="0"/>
    <s v="FY2020"/>
    <s v="Q1"/>
    <d v="2019-07-01T00:00:00"/>
    <x v="2"/>
    <x v="1"/>
    <n v="0"/>
    <x v="11"/>
    <n v="38.229999999999997"/>
    <n v="38.229999999999997"/>
    <x v="0"/>
    <x v="95"/>
    <m/>
    <n v="0"/>
    <s v="1 inch"/>
    <n v="0"/>
    <n v="0.34"/>
    <n v="3.47"/>
  </r>
  <r>
    <n v="1102672"/>
    <x v="96"/>
    <x v="0"/>
    <m/>
    <x v="0"/>
    <s v="701 W Research Center Blvd"/>
    <x v="95"/>
    <x v="0"/>
    <x v="1"/>
    <s v="High Density Electronics Center (Hidec)"/>
    <x v="2"/>
    <x v="0"/>
    <x v="0"/>
    <x v="0"/>
    <x v="0"/>
    <x v="0"/>
    <x v="0"/>
    <s v="FY2020"/>
    <s v="Q1"/>
    <d v="2019-07-01T00:00:00"/>
    <x v="1"/>
    <x v="1"/>
    <n v="0"/>
    <x v="72"/>
    <n v="399.18"/>
    <n v="399.18"/>
    <x v="0"/>
    <x v="96"/>
    <m/>
    <n v="0"/>
    <s v="1.5 inch"/>
    <n v="0"/>
    <n v="15.06"/>
    <n v="154.41999999999999"/>
  </r>
  <r>
    <n v="1102587"/>
    <x v="97"/>
    <x v="0"/>
    <m/>
    <x v="0"/>
    <s v="845 W. Dickson St."/>
    <x v="96"/>
    <x v="0"/>
    <x v="1"/>
    <s v="Central Utility Plant (Heating Plant)"/>
    <x v="3"/>
    <x v="0"/>
    <x v="0"/>
    <x v="0"/>
    <x v="0"/>
    <x v="0"/>
    <x v="0"/>
    <s v="FY2020"/>
    <s v="Q1"/>
    <d v="2019-07-01T00:00:00"/>
    <x v="2"/>
    <x v="1"/>
    <n v="0"/>
    <x v="73"/>
    <n v="5811.45"/>
    <n v="5811.45"/>
    <x v="0"/>
    <x v="97"/>
    <m/>
    <n v="0"/>
    <s v="3 inch"/>
    <n v="0"/>
    <n v="228.5"/>
    <n v="2343.62"/>
  </r>
  <r>
    <n v="1100613"/>
    <x v="98"/>
    <x v="0"/>
    <m/>
    <x v="0"/>
    <s v="4582 S School Ave "/>
    <x v="97"/>
    <x v="0"/>
    <x v="1"/>
    <s v="U of A Hangar"/>
    <x v="4"/>
    <x v="0"/>
    <x v="0"/>
    <x v="0"/>
    <x v="0"/>
    <x v="0"/>
    <x v="1"/>
    <s v="FY2019"/>
    <s v="Q4"/>
    <d v="2019-06-01T00:00:00"/>
    <x v="6"/>
    <x v="6"/>
    <n v="0"/>
    <x v="74"/>
    <n v="105.21"/>
    <n v="105.21"/>
    <x v="0"/>
    <x v="98"/>
    <m/>
    <n v="0"/>
    <s v="1 inch"/>
    <n v="0"/>
    <n v="0.34"/>
    <n v="3.47"/>
  </r>
  <r>
    <n v="1102569"/>
    <x v="99"/>
    <x v="0"/>
    <m/>
    <x v="0"/>
    <s v="HILL-WTR01-F0428-AR"/>
    <x v="98"/>
    <x v="0"/>
    <x v="1"/>
    <s v="Hillside Auditorium"/>
    <x v="3"/>
    <x v="0"/>
    <x v="0"/>
    <x v="0"/>
    <x v="0"/>
    <x v="0"/>
    <x v="0"/>
    <s v="FY2020"/>
    <s v="Q1"/>
    <d v="2019-07-01T00:00:00"/>
    <x v="1"/>
    <x v="1"/>
    <n v="0"/>
    <x v="75"/>
    <n v="283.13"/>
    <n v="283.13"/>
    <x v="0"/>
    <x v="99"/>
    <m/>
    <n v="0"/>
    <s v="2 inch"/>
    <n v="0"/>
    <n v="1.79"/>
    <n v="18.39"/>
  </r>
  <r>
    <n v="1102563"/>
    <x v="100"/>
    <x v="0"/>
    <m/>
    <x v="0"/>
    <s v="HILL-WTR02-F0428-AP"/>
    <x v="99"/>
    <x v="0"/>
    <x v="1"/>
    <s v="Hillside Auditorium"/>
    <x v="1"/>
    <x v="0"/>
    <x v="0"/>
    <x v="0"/>
    <x v="0"/>
    <x v="0"/>
    <x v="0"/>
    <s v="FY2020"/>
    <s v="Q1"/>
    <d v="2019-07-01T00:00:00"/>
    <x v="1"/>
    <x v="1"/>
    <n v="0"/>
    <x v="1"/>
    <n v="26.58"/>
    <n v="26.58"/>
    <x v="0"/>
    <x v="100"/>
    <m/>
    <n v="0"/>
    <s v="2 inch"/>
    <n v="0"/>
    <n v="0.45"/>
    <n v="4.6100000000000003"/>
  </r>
  <r>
    <n v="1102694"/>
    <x v="101"/>
    <x v="0"/>
    <m/>
    <x v="0"/>
    <s v="525 N. Garland Ave."/>
    <x v="100"/>
    <x v="0"/>
    <x v="1"/>
    <s v="Health Center"/>
    <x v="3"/>
    <x v="0"/>
    <x v="0"/>
    <x v="0"/>
    <x v="0"/>
    <x v="0"/>
    <x v="0"/>
    <s v="FY2020"/>
    <s v="Q1"/>
    <d v="2019-07-01T00:00:00"/>
    <x v="2"/>
    <x v="1"/>
    <n v="0"/>
    <x v="76"/>
    <n v="338.79"/>
    <n v="338.79"/>
    <x v="0"/>
    <x v="101"/>
    <m/>
    <n v="0"/>
    <s v="2 inch"/>
    <n v="0"/>
    <n v="4.2"/>
    <n v="43.03"/>
  </r>
  <r>
    <n v="1102693"/>
    <x v="102"/>
    <x v="0"/>
    <m/>
    <x v="0"/>
    <s v="525 N. Garland Ave. Yd."/>
    <x v="101"/>
    <x v="0"/>
    <x v="1"/>
    <s v="Health Center"/>
    <x v="1"/>
    <x v="0"/>
    <x v="0"/>
    <x v="0"/>
    <x v="0"/>
    <x v="0"/>
    <x v="0"/>
    <s v="FY2020"/>
    <s v="Q1"/>
    <d v="2019-07-01T00:00:00"/>
    <x v="2"/>
    <x v="1"/>
    <n v="0"/>
    <x v="1"/>
    <n v="13.72"/>
    <n v="13.72"/>
    <x v="0"/>
    <x v="102"/>
    <m/>
    <n v="0"/>
    <s v="1 inch"/>
    <n v="0"/>
    <n v="0.45"/>
    <n v="4.6100000000000003"/>
  </r>
  <r>
    <n v="1102653"/>
    <x v="103"/>
    <x v="0"/>
    <m/>
    <x v="0"/>
    <s v="525 N Garland Ave"/>
    <x v="102"/>
    <x v="0"/>
    <x v="1"/>
    <s v="Health Center"/>
    <x v="2"/>
    <x v="0"/>
    <x v="0"/>
    <x v="0"/>
    <x v="0"/>
    <x v="0"/>
    <x v="0"/>
    <s v="FY2020"/>
    <s v="Q1"/>
    <d v="2019-07-01T00:00:00"/>
    <x v="1"/>
    <x v="1"/>
    <n v="0"/>
    <x v="77"/>
    <n v="85.64"/>
    <n v="85.64"/>
    <x v="0"/>
    <x v="103"/>
    <m/>
    <n v="0"/>
    <s v="1.5 inch"/>
    <n v="0"/>
    <n v="1.52"/>
    <n v="15.62"/>
  </r>
  <r>
    <n v="1102596"/>
    <x v="104"/>
    <x v="0"/>
    <m/>
    <x v="0"/>
    <s v="520 N. Storer Ave."/>
    <x v="103"/>
    <x v="0"/>
    <x v="1"/>
    <s v="Home Management House"/>
    <x v="2"/>
    <x v="0"/>
    <x v="0"/>
    <x v="0"/>
    <x v="0"/>
    <x v="0"/>
    <x v="0"/>
    <s v="FY2020"/>
    <s v="Q1"/>
    <d v="2019-07-01T00:00:00"/>
    <x v="2"/>
    <x v="1"/>
    <n v="0"/>
    <x v="78"/>
    <n v="38.74"/>
    <n v="38.74"/>
    <x v="0"/>
    <x v="104"/>
    <m/>
    <n v="0"/>
    <s v="5/8 x 3/4 inch"/>
    <n v="0"/>
    <n v="0.68"/>
    <n v="6.94"/>
  </r>
  <r>
    <n v="1102540"/>
    <x v="105"/>
    <x v="0"/>
    <m/>
    <x v="0"/>
    <s v="987 W MAPLE ST"/>
    <x v="104"/>
    <x v="0"/>
    <x v="1"/>
    <s v="Home Economics"/>
    <x v="2"/>
    <x v="0"/>
    <x v="0"/>
    <x v="0"/>
    <x v="0"/>
    <x v="0"/>
    <x v="0"/>
    <s v="FY2020"/>
    <s v="Q1"/>
    <d v="2019-07-01T00:00:00"/>
    <x v="2"/>
    <x v="1"/>
    <n v="0"/>
    <x v="79"/>
    <n v="131.05000000000001"/>
    <n v="131.05000000000001"/>
    <x v="0"/>
    <x v="105"/>
    <m/>
    <n v="0"/>
    <s v="2 inch"/>
    <n v="0"/>
    <n v="2.54"/>
    <n v="26.03"/>
  </r>
  <r>
    <n v="1102604"/>
    <x v="106"/>
    <x v="0"/>
    <m/>
    <x v="0"/>
    <s v="550 N Garland Ave"/>
    <x v="105"/>
    <x v="0"/>
    <x v="1"/>
    <s v="Holcombe Hall"/>
    <x v="2"/>
    <x v="0"/>
    <x v="0"/>
    <x v="0"/>
    <x v="0"/>
    <x v="0"/>
    <x v="0"/>
    <s v="FY2020"/>
    <s v="Q1"/>
    <d v="2019-07-01T00:00:00"/>
    <x v="2"/>
    <x v="1"/>
    <n v="0"/>
    <x v="80"/>
    <n v="415.83"/>
    <n v="415.83"/>
    <x v="0"/>
    <x v="106"/>
    <m/>
    <n v="0"/>
    <s v="3/4 * 5/8 inch"/>
    <n v="0"/>
    <n v="18.239999999999998"/>
    <n v="187.09"/>
  </r>
  <r>
    <n v="1102584"/>
    <x v="107"/>
    <x v="0"/>
    <m/>
    <x v="0"/>
    <s v="1175 W CLEVELAND ST HOT"/>
    <x v="106"/>
    <x v="0"/>
    <x v="1"/>
    <s v="Hotz Hall"/>
    <x v="3"/>
    <x v="0"/>
    <x v="0"/>
    <x v="0"/>
    <x v="0"/>
    <x v="0"/>
    <x v="0"/>
    <s v="FY2020"/>
    <s v="Q1"/>
    <d v="2019-07-01T00:00:00"/>
    <x v="2"/>
    <x v="1"/>
    <n v="0"/>
    <x v="81"/>
    <n v="2021.38"/>
    <n v="2021.38"/>
    <x v="0"/>
    <x v="107"/>
    <m/>
    <n v="0"/>
    <s v="3 inch"/>
    <n v="0"/>
    <n v="72.709999999999994"/>
    <n v="745.7"/>
  </r>
  <r>
    <n v="1102664"/>
    <x v="108"/>
    <x v="0"/>
    <m/>
    <x v="0"/>
    <s v="HOTZ-WTR02-F0144-AP"/>
    <x v="107"/>
    <x v="0"/>
    <x v="1"/>
    <s v="Hotz Hall"/>
    <x v="1"/>
    <x v="0"/>
    <x v="0"/>
    <x v="0"/>
    <x v="0"/>
    <x v="0"/>
    <x v="0"/>
    <s v="FY2020"/>
    <s v="Q1"/>
    <d v="2019-07-01T00:00:00"/>
    <x v="1"/>
    <x v="1"/>
    <n v="0"/>
    <x v="82"/>
    <n v="84.05"/>
    <n v="84.05"/>
    <x v="0"/>
    <x v="108"/>
    <m/>
    <n v="0"/>
    <s v="1 inch"/>
    <n v="0"/>
    <n v="6.7"/>
    <n v="68.69"/>
  </r>
  <r>
    <n v="1102490"/>
    <x v="109"/>
    <x v="0"/>
    <m/>
    <x v="0"/>
    <s v="960 W Douglas St"/>
    <x v="108"/>
    <x v="0"/>
    <x v="1"/>
    <s v="Housing Office"/>
    <x v="3"/>
    <x v="0"/>
    <x v="0"/>
    <x v="0"/>
    <x v="0"/>
    <x v="0"/>
    <x v="0"/>
    <s v="FY2020"/>
    <s v="Q1"/>
    <d v="2019-07-01T00:00:00"/>
    <x v="1"/>
    <x v="1"/>
    <n v="0"/>
    <x v="83"/>
    <n v="297.24"/>
    <n v="297.24"/>
    <x v="0"/>
    <x v="109"/>
    <m/>
    <n v="0"/>
    <s v="2 inch"/>
    <n v="0"/>
    <n v="2.4"/>
    <n v="24.64"/>
  </r>
  <r>
    <n v="1102652"/>
    <x v="110"/>
    <x v="0"/>
    <m/>
    <x v="0"/>
    <s v="960 W Douglas St YD"/>
    <x v="109"/>
    <x v="0"/>
    <x v="1"/>
    <s v="Housing Office"/>
    <x v="1"/>
    <x v="0"/>
    <x v="0"/>
    <x v="0"/>
    <x v="0"/>
    <x v="0"/>
    <x v="0"/>
    <s v="FY2020"/>
    <s v="Q1"/>
    <d v="2019-07-01T00:00:00"/>
    <x v="1"/>
    <x v="1"/>
    <n v="0"/>
    <x v="84"/>
    <n v="135.15"/>
    <n v="135.15"/>
    <x v="0"/>
    <x v="110"/>
    <m/>
    <n v="0"/>
    <s v="1 inch"/>
    <n v="0"/>
    <n v="11.24"/>
    <n v="115.25"/>
  </r>
  <r>
    <n v="1102518"/>
    <x v="111"/>
    <x v="0"/>
    <m/>
    <x v="0"/>
    <s v="155 N Stadium Dr F0137"/>
    <x v="110"/>
    <x v="0"/>
    <x v="1"/>
    <s v="Health, Physical Ed. &amp; Recreation (HPER)"/>
    <x v="3"/>
    <x v="0"/>
    <x v="0"/>
    <x v="0"/>
    <x v="0"/>
    <x v="0"/>
    <x v="0"/>
    <s v="FY2020"/>
    <s v="Q1"/>
    <d v="2019-07-01T00:00:00"/>
    <x v="1"/>
    <x v="2"/>
    <n v="0"/>
    <x v="85"/>
    <n v="1404.18"/>
    <n v="1404.18"/>
    <x v="0"/>
    <x v="111"/>
    <m/>
    <n v="0"/>
    <s v="4 inch"/>
    <n v="0"/>
    <n v="47.37"/>
    <n v="485.8"/>
  </r>
  <r>
    <n v="1102568"/>
    <x v="112"/>
    <x v="0"/>
    <m/>
    <x v="0"/>
    <s v="195 N MCILROY AVE"/>
    <x v="111"/>
    <x v="0"/>
    <x v="1"/>
    <s v="Humphreys Hall"/>
    <x v="2"/>
    <x v="1"/>
    <x v="0"/>
    <x v="0"/>
    <x v="0"/>
    <x v="0"/>
    <x v="0"/>
    <s v="FY2020"/>
    <s v="Q1"/>
    <d v="2019-07-01T00:00:00"/>
    <x v="2"/>
    <x v="1"/>
    <n v="0"/>
    <x v="86"/>
    <n v="786.98"/>
    <n v="786.98"/>
    <x v="0"/>
    <x v="112"/>
    <m/>
    <n v="0"/>
    <s v="3 inch"/>
    <n v="0"/>
    <n v="29.41"/>
    <n v="301.66000000000003"/>
  </r>
  <r>
    <n v="1102690"/>
    <x v="113"/>
    <x v="0"/>
    <m/>
    <x v="0"/>
    <s v="471 N GARLAND AVE"/>
    <x v="112"/>
    <x v="0"/>
    <x v="1"/>
    <s v="Hunt Hall (Silas Hunt Hall)"/>
    <x v="2"/>
    <x v="0"/>
    <x v="0"/>
    <x v="0"/>
    <x v="0"/>
    <x v="0"/>
    <x v="0"/>
    <s v="FY2020"/>
    <s v="Q1"/>
    <d v="2019-07-01T00:00:00"/>
    <x v="2"/>
    <x v="1"/>
    <n v="0"/>
    <x v="87"/>
    <n v="168.72"/>
    <n v="168.72"/>
    <x v="0"/>
    <x v="113"/>
    <m/>
    <n v="0"/>
    <s v="1.5 inch"/>
    <n v="0"/>
    <n v="5.1100000000000003"/>
    <n v="52.4"/>
  </r>
  <r>
    <n v="1102628"/>
    <x v="114"/>
    <x v="0"/>
    <m/>
    <x v="0"/>
    <s v="190 N Razorback Rd IDPF"/>
    <x v="113"/>
    <x v="0"/>
    <x v="1"/>
    <s v="Willard and Pat Walker Pavilion"/>
    <x v="3"/>
    <x v="0"/>
    <x v="0"/>
    <x v="0"/>
    <x v="0"/>
    <x v="0"/>
    <x v="0"/>
    <s v="FY2020"/>
    <s v="Q1"/>
    <d v="2019-07-01T00:00:00"/>
    <x v="1"/>
    <x v="1"/>
    <n v="0"/>
    <x v="88"/>
    <n v="479.93"/>
    <n v="479.93"/>
    <x v="0"/>
    <x v="114"/>
    <m/>
    <n v="0"/>
    <s v="1.5 inch"/>
    <n v="0"/>
    <n v="11.23"/>
    <n v="115.2"/>
  </r>
  <r>
    <n v="1102632"/>
    <x v="115"/>
    <x v="0"/>
    <m/>
    <x v="0"/>
    <s v="190 N Razorback Rd East YD"/>
    <x v="114"/>
    <x v="0"/>
    <x v="1"/>
    <s v="Willard and Pat Walker Pavilion"/>
    <x v="1"/>
    <x v="0"/>
    <x v="0"/>
    <x v="0"/>
    <x v="0"/>
    <x v="0"/>
    <x v="0"/>
    <s v="FY2020"/>
    <s v="Q1"/>
    <d v="2019-07-01T00:00:00"/>
    <x v="1"/>
    <x v="1"/>
    <n v="0"/>
    <x v="89"/>
    <n v="1836.32"/>
    <n v="1836.32"/>
    <x v="0"/>
    <x v="115"/>
    <m/>
    <n v="0"/>
    <s v="2 inch"/>
    <n v="0"/>
    <n v="161.22"/>
    <n v="1653.58"/>
  </r>
  <r>
    <n v="1102614"/>
    <x v="116"/>
    <x v="0"/>
    <m/>
    <x v="0"/>
    <s v="190 N. RAZORBACK RD WEST YD"/>
    <x v="115"/>
    <x v="0"/>
    <x v="1"/>
    <s v="Willard and Pat Walker Pavilion"/>
    <x v="1"/>
    <x v="0"/>
    <x v="0"/>
    <x v="0"/>
    <x v="0"/>
    <x v="0"/>
    <x v="0"/>
    <s v="FY2020"/>
    <s v="Q1"/>
    <d v="2019-07-01T00:00:00"/>
    <x v="1"/>
    <x v="1"/>
    <n v="0"/>
    <x v="90"/>
    <n v="1172.56"/>
    <n v="1172.56"/>
    <x v="0"/>
    <x v="116"/>
    <m/>
    <n v="0"/>
    <s v="2 inch"/>
    <n v="0"/>
    <n v="102.26"/>
    <n v="1048.78"/>
  </r>
  <r>
    <n v="1102619"/>
    <x v="117"/>
    <x v="0"/>
    <m/>
    <x v="0"/>
    <s v="1518 W Mitchell St"/>
    <x v="116"/>
    <x v="0"/>
    <x v="1"/>
    <s v="Intramural Recreation Storage"/>
    <x v="2"/>
    <x v="0"/>
    <x v="0"/>
    <x v="0"/>
    <x v="0"/>
    <x v="0"/>
    <x v="0"/>
    <s v="FY2020"/>
    <s v="Q1"/>
    <d v="2019-07-01T00:00:00"/>
    <x v="2"/>
    <x v="1"/>
    <n v="0"/>
    <x v="91"/>
    <n v="54.69"/>
    <n v="54.69"/>
    <x v="0"/>
    <x v="117"/>
    <m/>
    <n v="0"/>
    <s v="1 inch"/>
    <n v="0"/>
    <n v="1.05"/>
    <n v="10.76"/>
  </r>
  <r>
    <n v="1102646"/>
    <x v="118"/>
    <x v="0"/>
    <m/>
    <x v="0"/>
    <s v="1380 S Beechwood Ave Bldg"/>
    <x v="117"/>
    <x v="0"/>
    <x v="1"/>
    <s v="Indoor Track (Randall Tyson)"/>
    <x v="3"/>
    <x v="0"/>
    <x v="0"/>
    <x v="0"/>
    <x v="0"/>
    <x v="0"/>
    <x v="0"/>
    <s v="FY2020"/>
    <s v="Q1"/>
    <d v="2019-07-01T00:00:00"/>
    <x v="1"/>
    <x v="1"/>
    <n v="0"/>
    <x v="92"/>
    <n v="294.89"/>
    <n v="294.89"/>
    <x v="0"/>
    <x v="118"/>
    <m/>
    <n v="0"/>
    <s v="2 inch"/>
    <n v="0"/>
    <n v="2.2999999999999998"/>
    <n v="23.6"/>
  </r>
  <r>
    <n v="1102645"/>
    <x v="119"/>
    <x v="0"/>
    <m/>
    <x v="0"/>
    <s v="1380 S. Beechwood Ave YD"/>
    <x v="118"/>
    <x v="0"/>
    <x v="1"/>
    <s v="Indoor Track (Randall Tyson)"/>
    <x v="1"/>
    <x v="0"/>
    <x v="0"/>
    <x v="0"/>
    <x v="0"/>
    <x v="0"/>
    <x v="0"/>
    <s v="FY2020"/>
    <s v="Q1"/>
    <d v="2019-07-01T00:00:00"/>
    <x v="1"/>
    <x v="1"/>
    <n v="0"/>
    <x v="1"/>
    <n v="26.58"/>
    <n v="26.58"/>
    <x v="0"/>
    <x v="119"/>
    <m/>
    <n v="0"/>
    <s v="2 inch"/>
    <n v="0"/>
    <n v="0.45"/>
    <n v="4.6100000000000003"/>
  </r>
  <r>
    <n v="1102522"/>
    <x v="120"/>
    <x v="0"/>
    <m/>
    <x v="0"/>
    <s v="285 N Stadium DR F0024"/>
    <x v="119"/>
    <x v="0"/>
    <x v="1"/>
    <s v="Barnhill Arena ( John Barnhill)"/>
    <x v="2"/>
    <x v="0"/>
    <x v="0"/>
    <x v="0"/>
    <x v="0"/>
    <x v="0"/>
    <x v="0"/>
    <s v="FY2020"/>
    <s v="Q1"/>
    <d v="2019-07-01T00:00:00"/>
    <x v="1"/>
    <x v="2"/>
    <n v="0"/>
    <x v="93"/>
    <n v="940.74"/>
    <n v="940.74"/>
    <x v="0"/>
    <x v="120"/>
    <m/>
    <n v="0"/>
    <s v="2 inch"/>
    <n v="0"/>
    <n v="37.49"/>
    <n v="384.48"/>
  </r>
  <r>
    <n v="1102572"/>
    <x v="121"/>
    <x v="0"/>
    <m/>
    <x v="0"/>
    <s v="227 N HARMON AVE F0350"/>
    <x v="120"/>
    <x v="0"/>
    <x v="1"/>
    <s v="Hunt Transport Center For Excellence"/>
    <x v="3"/>
    <x v="0"/>
    <x v="0"/>
    <x v="0"/>
    <x v="0"/>
    <x v="0"/>
    <x v="0"/>
    <s v="FY2020"/>
    <s v="Q1"/>
    <d v="2019-07-01T00:00:00"/>
    <x v="2"/>
    <x v="1"/>
    <n v="0"/>
    <x v="94"/>
    <n v="841.47"/>
    <n v="841.47"/>
    <x v="0"/>
    <x v="121"/>
    <m/>
    <n v="0"/>
    <s v="3 inch"/>
    <n v="0"/>
    <n v="13.74"/>
    <n v="140.88"/>
  </r>
  <r>
    <n v="1102624"/>
    <x v="122"/>
    <x v="0"/>
    <m/>
    <x v="0"/>
    <s v="227 N HARMON AVE YD"/>
    <x v="121"/>
    <x v="0"/>
    <x v="1"/>
    <s v="Hunt Transport Center For Excellence"/>
    <x v="1"/>
    <x v="0"/>
    <x v="0"/>
    <x v="0"/>
    <x v="0"/>
    <x v="0"/>
    <x v="0"/>
    <s v="FY2020"/>
    <s v="Q1"/>
    <d v="2019-07-01T00:00:00"/>
    <x v="2"/>
    <x v="1"/>
    <n v="0"/>
    <x v="95"/>
    <n v="1087.05"/>
    <n v="1087.05"/>
    <x v="0"/>
    <x v="122"/>
    <m/>
    <n v="0"/>
    <s v="2 inch"/>
    <n v="0"/>
    <n v="94.66"/>
    <n v="970.87"/>
  </r>
  <r>
    <n v="1102663"/>
    <x v="123"/>
    <x v="0"/>
    <m/>
    <x v="0"/>
    <s v="1229 W Meadow St YD"/>
    <x v="122"/>
    <x v="0"/>
    <x v="1"/>
    <s v="Student Athlete Success Center"/>
    <x v="1"/>
    <x v="0"/>
    <x v="0"/>
    <x v="0"/>
    <x v="0"/>
    <x v="0"/>
    <x v="0"/>
    <s v="FY2020"/>
    <s v="Q1"/>
    <d v="2019-07-01T00:00:00"/>
    <x v="1"/>
    <x v="1"/>
    <n v="0"/>
    <x v="96"/>
    <n v="327.91"/>
    <n v="327.91"/>
    <x v="0"/>
    <x v="123"/>
    <m/>
    <n v="0"/>
    <s v="1 inch"/>
    <n v="0"/>
    <n v="28.36"/>
    <n v="290.89"/>
  </r>
  <r>
    <n v="1102662"/>
    <x v="124"/>
    <x v="0"/>
    <m/>
    <x v="0"/>
    <s v="1229 W Meadow St"/>
    <x v="123"/>
    <x v="0"/>
    <x v="1"/>
    <s v="Student Athlete Success Center"/>
    <x v="3"/>
    <x v="0"/>
    <x v="0"/>
    <x v="0"/>
    <x v="0"/>
    <x v="0"/>
    <x v="0"/>
    <s v="FY2020"/>
    <s v="Q1"/>
    <d v="2019-07-01T00:00:00"/>
    <x v="1"/>
    <x v="1"/>
    <n v="0"/>
    <x v="97"/>
    <n v="1273.1099999999999"/>
    <n v="1273.1099999999999"/>
    <x v="0"/>
    <x v="124"/>
    <m/>
    <n v="0"/>
    <s v="2 inch"/>
    <n v="0"/>
    <n v="44.52"/>
    <n v="456.65"/>
  </r>
  <r>
    <n v="1102488"/>
    <x v="125"/>
    <x v="0"/>
    <m/>
    <x v="0"/>
    <s v="JTCD-WTR01-F0425-AP"/>
    <x v="124"/>
    <x v="0"/>
    <x v="1"/>
    <s v="Jean Tyson Child Development Center"/>
    <x v="3"/>
    <x v="0"/>
    <x v="0"/>
    <x v="0"/>
    <x v="0"/>
    <x v="0"/>
    <x v="0"/>
    <s v="FY2020"/>
    <s v="Q1"/>
    <d v="2019-07-01T00:00:00"/>
    <x v="1"/>
    <x v="1"/>
    <n v="0"/>
    <x v="98"/>
    <n v="852.2"/>
    <n v="852.2"/>
    <x v="0"/>
    <x v="125"/>
    <m/>
    <n v="0"/>
    <s v="2 inch"/>
    <n v="0"/>
    <n v="26.36"/>
    <n v="270.31"/>
  </r>
  <r>
    <n v="1102487"/>
    <x v="126"/>
    <x v="0"/>
    <m/>
    <x v="0"/>
    <s v="JTCD-WTR02-F0419-AP"/>
    <x v="125"/>
    <x v="0"/>
    <x v="1"/>
    <s v="Jean Tyson Child Development Center"/>
    <x v="1"/>
    <x v="0"/>
    <x v="0"/>
    <x v="0"/>
    <x v="0"/>
    <x v="0"/>
    <x v="0"/>
    <s v="FY2020"/>
    <s v="Q1"/>
    <d v="2019-07-01T00:00:00"/>
    <x v="1"/>
    <x v="1"/>
    <n v="0"/>
    <x v="1"/>
    <n v="13.72"/>
    <n v="13.72"/>
    <x v="0"/>
    <x v="126"/>
    <m/>
    <n v="0"/>
    <s v="1 inch"/>
    <n v="0"/>
    <n v="0.45"/>
    <n v="4.6100000000000003"/>
  </r>
  <r>
    <n v="1102486"/>
    <x v="127"/>
    <x v="0"/>
    <m/>
    <x v="0"/>
    <s v="924 W Douglas St Sewer"/>
    <x v="126"/>
    <x v="0"/>
    <x v="1"/>
    <s v="Jean Tyson Child Development Center"/>
    <x v="2"/>
    <x v="0"/>
    <x v="0"/>
    <x v="0"/>
    <x v="0"/>
    <x v="0"/>
    <x v="0"/>
    <s v="FY2020"/>
    <s v="Q1"/>
    <d v="2019-07-01T00:00:00"/>
    <x v="1"/>
    <x v="1"/>
    <n v="0"/>
    <x v="1"/>
    <n v="26.06"/>
    <n v="26.06"/>
    <x v="0"/>
    <x v="127"/>
    <m/>
    <n v="0"/>
    <s v="1 inch"/>
    <n v="0"/>
    <n v="0"/>
    <n v="0"/>
  </r>
  <r>
    <n v="1102585"/>
    <x v="128"/>
    <x v="0"/>
    <m/>
    <x v="0"/>
    <s v="280 N MCILROY AVE"/>
    <x v="127"/>
    <x v="0"/>
    <x v="1"/>
    <s v="Kimpel Hall"/>
    <x v="2"/>
    <x v="0"/>
    <x v="0"/>
    <x v="0"/>
    <x v="0"/>
    <x v="0"/>
    <x v="0"/>
    <s v="FY2020"/>
    <s v="Q1"/>
    <d v="2019-07-01T00:00:00"/>
    <x v="2"/>
    <x v="1"/>
    <n v="0"/>
    <x v="99"/>
    <n v="353.65"/>
    <n v="353.65"/>
    <x v="0"/>
    <x v="128"/>
    <m/>
    <n v="0"/>
    <s v="2 inch"/>
    <n v="0"/>
    <n v="12.15"/>
    <n v="124.57"/>
  </r>
  <r>
    <n v="1102677"/>
    <x v="129"/>
    <x v="0"/>
    <m/>
    <x v="0"/>
    <s v="9 S School Ave"/>
    <x v="128"/>
    <x v="0"/>
    <x v="1"/>
    <s v="KUAF"/>
    <x v="3"/>
    <x v="0"/>
    <x v="0"/>
    <x v="0"/>
    <x v="0"/>
    <x v="0"/>
    <x v="0"/>
    <s v="FY2020"/>
    <s v="Q1"/>
    <d v="2019-07-01T00:00:00"/>
    <x v="1"/>
    <x v="1"/>
    <n v="0"/>
    <x v="78"/>
    <n v="99.71"/>
    <n v="99.71"/>
    <x v="0"/>
    <x v="129"/>
    <m/>
    <n v="0"/>
    <s v="5/8 x 3/4 inch"/>
    <n v="0"/>
    <n v="0.68"/>
    <n v="6.94"/>
  </r>
  <r>
    <n v="1102528"/>
    <x v="130"/>
    <x v="0"/>
    <m/>
    <x v="0"/>
    <s v="9 S. School Ave YD"/>
    <x v="129"/>
    <x v="0"/>
    <x v="1"/>
    <s v="KUAF"/>
    <x v="1"/>
    <x v="0"/>
    <x v="0"/>
    <x v="0"/>
    <x v="0"/>
    <x v="0"/>
    <x v="0"/>
    <s v="FY2020"/>
    <s v="Q1"/>
    <d v="2019-07-01T00:00:00"/>
    <x v="1"/>
    <x v="2"/>
    <n v="0"/>
    <x v="1"/>
    <n v="11.39"/>
    <n v="11.39"/>
    <x v="0"/>
    <x v="130"/>
    <m/>
    <n v="0"/>
    <s v="5/8 * 3/4 inch"/>
    <n v="0"/>
    <n v="0.45"/>
    <n v="4.6100000000000003"/>
  </r>
  <r>
    <n v="1102513"/>
    <x v="131"/>
    <x v="0"/>
    <m/>
    <x v="0"/>
    <s v="120 N Stadium DR F0228"/>
    <x v="130"/>
    <x v="0"/>
    <x v="1"/>
    <s v="Lambda Chi Alpha"/>
    <x v="2"/>
    <x v="0"/>
    <x v="0"/>
    <x v="0"/>
    <x v="0"/>
    <x v="0"/>
    <x v="0"/>
    <s v="FY2020"/>
    <s v="Q1"/>
    <d v="2019-07-01T00:00:00"/>
    <x v="1"/>
    <x v="2"/>
    <n v="0"/>
    <x v="100"/>
    <n v="774.56"/>
    <n v="774.56"/>
    <x v="0"/>
    <x v="131"/>
    <m/>
    <n v="0"/>
    <s v="2 inch"/>
    <n v="0"/>
    <n v="30.31"/>
    <n v="310.91000000000003"/>
  </r>
  <r>
    <n v="1102576"/>
    <x v="132"/>
    <x v="0"/>
    <m/>
    <x v="0"/>
    <s v="532 N Lindell Ave"/>
    <x v="131"/>
    <x v="0"/>
    <x v="1"/>
    <s v="532 Lindell"/>
    <x v="4"/>
    <x v="0"/>
    <x v="0"/>
    <x v="0"/>
    <x v="0"/>
    <x v="0"/>
    <x v="0"/>
    <s v="FY2020"/>
    <s v="Q1"/>
    <d v="2019-07-01T00:00:00"/>
    <x v="1"/>
    <x v="1"/>
    <n v="0"/>
    <x v="1"/>
    <n v="34.32"/>
    <n v="34.32"/>
    <x v="0"/>
    <x v="77"/>
    <m/>
    <n v="0"/>
    <s v="5/8 * 3/4 inch"/>
    <n v="0"/>
    <n v="0.47"/>
    <n v="4.82"/>
  </r>
  <r>
    <n v="1102615"/>
    <x v="133"/>
    <x v="0"/>
    <m/>
    <x v="0"/>
    <s v="352 S Eastern Ave F0353"/>
    <x v="132"/>
    <x v="0"/>
    <x v="1"/>
    <s v="Library Annex"/>
    <x v="3"/>
    <x v="0"/>
    <x v="0"/>
    <x v="0"/>
    <x v="0"/>
    <x v="0"/>
    <x v="0"/>
    <s v="FY2020"/>
    <s v="Q1"/>
    <d v="2019-07-01T00:00:00"/>
    <x v="2"/>
    <x v="1"/>
    <n v="0"/>
    <x v="1"/>
    <n v="46.14"/>
    <n v="46.14"/>
    <x v="0"/>
    <x v="132"/>
    <m/>
    <n v="0"/>
    <s v="5/8 * 3/4 inch"/>
    <n v="0"/>
    <n v="0.34"/>
    <n v="3.47"/>
  </r>
  <r>
    <n v="1102655"/>
    <x v="134"/>
    <x v="0"/>
    <m/>
    <x v="0"/>
    <s v="739 S Government Ave"/>
    <x v="133"/>
    <x v="0"/>
    <x v="1"/>
    <s v="Library Annex"/>
    <x v="3"/>
    <x v="0"/>
    <x v="0"/>
    <x v="0"/>
    <x v="0"/>
    <x v="0"/>
    <x v="0"/>
    <s v="FY2020"/>
    <s v="Q1"/>
    <d v="2019-07-01T00:00:00"/>
    <x v="1"/>
    <x v="1"/>
    <n v="0"/>
    <x v="11"/>
    <n v="647.91"/>
    <n v="647.91"/>
    <x v="0"/>
    <x v="133"/>
    <m/>
    <n v="0"/>
    <s v="1 inch"/>
    <n v="0"/>
    <n v="0.34"/>
    <n v="3.47"/>
  </r>
  <r>
    <n v="1102676"/>
    <x v="135"/>
    <x v="0"/>
    <m/>
    <x v="0"/>
    <s v="739 S Government Ave"/>
    <x v="134"/>
    <x v="0"/>
    <x v="1"/>
    <s v="Library Annex"/>
    <x v="1"/>
    <x v="0"/>
    <x v="0"/>
    <x v="0"/>
    <x v="0"/>
    <x v="0"/>
    <x v="0"/>
    <s v="FY2020"/>
    <s v="Q1"/>
    <d v="2019-07-01T00:00:00"/>
    <x v="1"/>
    <x v="1"/>
    <n v="0"/>
    <x v="1"/>
    <n v="13.72"/>
    <n v="13.72"/>
    <x v="0"/>
    <x v="134"/>
    <m/>
    <n v="0"/>
    <s v="1 inch"/>
    <n v="0"/>
    <n v="0.45"/>
    <n v="4.6100000000000003"/>
  </r>
  <r>
    <n v="1102534"/>
    <x v="136"/>
    <x v="0"/>
    <m/>
    <x v="0"/>
    <s v="416 N CAMPUS DR"/>
    <x v="135"/>
    <x v="0"/>
    <x v="1"/>
    <s v="Old Main (University Hall)"/>
    <x v="3"/>
    <x v="0"/>
    <x v="0"/>
    <x v="0"/>
    <x v="0"/>
    <x v="0"/>
    <x v="0"/>
    <s v="FY2020"/>
    <s v="Q1"/>
    <d v="2019-07-01T00:00:00"/>
    <x v="2"/>
    <x v="1"/>
    <n v="0"/>
    <x v="101"/>
    <n v="2174.2800000000002"/>
    <n v="2174.2800000000002"/>
    <x v="0"/>
    <x v="135"/>
    <m/>
    <n v="0"/>
    <s v="2 inch"/>
    <n v="0"/>
    <n v="75.38"/>
    <n v="773.12"/>
  </r>
  <r>
    <n v="1100549"/>
    <x v="137"/>
    <x v="0"/>
    <m/>
    <x v="0"/>
    <s v="1425 W Markham Rd"/>
    <x v="136"/>
    <x v="0"/>
    <x v="1"/>
    <s v="Markham House (Alpha Phi Alpha)"/>
    <x v="4"/>
    <x v="0"/>
    <x v="0"/>
    <x v="0"/>
    <x v="0"/>
    <x v="0"/>
    <x v="1"/>
    <s v="FY2019"/>
    <s v="Q4"/>
    <d v="2019-06-01T00:00:00"/>
    <x v="4"/>
    <x v="4"/>
    <n v="0"/>
    <x v="102"/>
    <n v="98.75"/>
    <n v="98.75"/>
    <x v="0"/>
    <x v="136"/>
    <m/>
    <n v="0"/>
    <s v="5/8 * 3/4 inch"/>
    <n v="0"/>
    <n v="0.31"/>
    <n v="3.21"/>
  </r>
  <r>
    <n v="1102567"/>
    <x v="138"/>
    <x v="0"/>
    <m/>
    <x v="0"/>
    <s v="105 N MCILROY AVE"/>
    <x v="137"/>
    <x v="0"/>
    <x v="1"/>
    <s v="McIlroy House (University Press)"/>
    <x v="2"/>
    <x v="0"/>
    <x v="0"/>
    <x v="0"/>
    <x v="0"/>
    <x v="0"/>
    <x v="0"/>
    <s v="FY2020"/>
    <s v="Q1"/>
    <d v="2019-07-01T00:00:00"/>
    <x v="2"/>
    <x v="1"/>
    <n v="0"/>
    <x v="78"/>
    <n v="38.74"/>
    <n v="38.74"/>
    <x v="0"/>
    <x v="137"/>
    <m/>
    <n v="0"/>
    <s v="5/8 * 3/4 inch"/>
    <n v="0"/>
    <n v="0.68"/>
    <n v="6.94"/>
  </r>
  <r>
    <n v="1102692"/>
    <x v="139"/>
    <x v="0"/>
    <m/>
    <x v="0"/>
    <s v="541 N. Garland Ave. Yd. (Median)"/>
    <x v="138"/>
    <x v="0"/>
    <x v="1"/>
    <s v="Medians"/>
    <x v="1"/>
    <x v="0"/>
    <x v="0"/>
    <x v="0"/>
    <x v="0"/>
    <x v="0"/>
    <x v="0"/>
    <s v="FY2020"/>
    <s v="Q1"/>
    <d v="2019-07-01T00:00:00"/>
    <x v="2"/>
    <x v="1"/>
    <n v="0"/>
    <x v="1"/>
    <n v="13.72"/>
    <n v="13.72"/>
    <x v="0"/>
    <x v="138"/>
    <m/>
    <n v="0"/>
    <s v="1 inch"/>
    <n v="0"/>
    <n v="0.45"/>
    <n v="4.6100000000000003"/>
  </r>
  <r>
    <n v="1102691"/>
    <x v="140"/>
    <x v="0"/>
    <m/>
    <x v="0"/>
    <s v="845 N. Garland Ave. Yd. (Median)"/>
    <x v="139"/>
    <x v="0"/>
    <x v="1"/>
    <s v="Medians"/>
    <x v="1"/>
    <x v="0"/>
    <x v="0"/>
    <x v="0"/>
    <x v="0"/>
    <x v="0"/>
    <x v="0"/>
    <s v="FY2020"/>
    <s v="Q1"/>
    <d v="2019-07-01T00:00:00"/>
    <x v="2"/>
    <x v="1"/>
    <n v="0"/>
    <x v="1"/>
    <n v="13.72"/>
    <n v="13.72"/>
    <x v="0"/>
    <x v="139"/>
    <m/>
    <n v="0"/>
    <s v="1 inch"/>
    <n v="0"/>
    <n v="0.45"/>
    <n v="4.6100000000000003"/>
  </r>
  <r>
    <n v="1102644"/>
    <x v="141"/>
    <x v="0"/>
    <m/>
    <x v="0"/>
    <s v="1145 S RAZORBACK RD YD"/>
    <x v="140"/>
    <x v="0"/>
    <x v="1"/>
    <s v="Medians"/>
    <x v="1"/>
    <x v="0"/>
    <x v="0"/>
    <x v="0"/>
    <x v="0"/>
    <x v="0"/>
    <x v="0"/>
    <s v="FY2020"/>
    <s v="Q1"/>
    <d v="2019-07-01T00:00:00"/>
    <x v="1"/>
    <x v="1"/>
    <n v="0"/>
    <x v="1"/>
    <n v="26.58"/>
    <n v="26.58"/>
    <x v="0"/>
    <x v="140"/>
    <m/>
    <n v="0"/>
    <s v="2 inch"/>
    <n v="0"/>
    <n v="0.45"/>
    <n v="4.6100000000000003"/>
  </r>
  <r>
    <n v="1102659"/>
    <x v="142"/>
    <x v="0"/>
    <m/>
    <x v="0"/>
    <s v="821 S RAZORBACK RD YD"/>
    <x v="141"/>
    <x v="0"/>
    <x v="1"/>
    <s v="Medians"/>
    <x v="1"/>
    <x v="0"/>
    <x v="0"/>
    <x v="0"/>
    <x v="0"/>
    <x v="0"/>
    <x v="0"/>
    <s v="FY2020"/>
    <s v="Q1"/>
    <d v="2019-07-01T00:00:00"/>
    <x v="1"/>
    <x v="1"/>
    <n v="0"/>
    <x v="65"/>
    <n v="52.89"/>
    <n v="52.89"/>
    <x v="0"/>
    <x v="141"/>
    <m/>
    <n v="0"/>
    <s v="2 inch"/>
    <n v="0"/>
    <n v="2.79"/>
    <n v="28.58"/>
  </r>
  <r>
    <n v="1102586"/>
    <x v="143"/>
    <x v="0"/>
    <m/>
    <x v="0"/>
    <s v="863 W DICKSON ST"/>
    <x v="142"/>
    <x v="0"/>
    <x v="1"/>
    <s v="Mechanical Engineering"/>
    <x v="2"/>
    <x v="0"/>
    <x v="0"/>
    <x v="0"/>
    <x v="0"/>
    <x v="0"/>
    <x v="0"/>
    <s v="FY2020"/>
    <s v="Q1"/>
    <d v="2019-07-01T00:00:00"/>
    <x v="2"/>
    <x v="1"/>
    <n v="0"/>
    <x v="103"/>
    <n v="97.33"/>
    <n v="97.33"/>
    <x v="0"/>
    <x v="142"/>
    <m/>
    <n v="0"/>
    <s v="2 inch"/>
    <n v="0"/>
    <n v="1.08"/>
    <n v="11.1"/>
  </r>
  <r>
    <n v="1102543"/>
    <x v="144"/>
    <x v="0"/>
    <m/>
    <x v="0"/>
    <s v="480 N CAMPUS DR"/>
    <x v="143"/>
    <x v="0"/>
    <x v="1"/>
    <s v="Memorial Hall"/>
    <x v="2"/>
    <x v="0"/>
    <x v="0"/>
    <x v="0"/>
    <x v="0"/>
    <x v="0"/>
    <x v="0"/>
    <s v="FY2020"/>
    <s v="Q1"/>
    <d v="2019-07-01T00:00:00"/>
    <x v="2"/>
    <x v="1"/>
    <n v="0"/>
    <x v="104"/>
    <n v="72.72"/>
    <n v="72.72"/>
    <x v="0"/>
    <x v="143"/>
    <m/>
    <n v="0"/>
    <s v="1 inch"/>
    <n v="0"/>
    <n v="1.83"/>
    <n v="18.739999999999998"/>
  </r>
  <r>
    <n v="1102685"/>
    <x v="145"/>
    <x v="0"/>
    <m/>
    <x v="0"/>
    <s v="1263 W Cleveland Ave F0373"/>
    <x v="144"/>
    <x v="0"/>
    <x v="1"/>
    <s v="Maple Hill East Residence Hall"/>
    <x v="3"/>
    <x v="0"/>
    <x v="0"/>
    <x v="0"/>
    <x v="0"/>
    <x v="0"/>
    <x v="0"/>
    <s v="FY2020"/>
    <s v="Q1"/>
    <d v="2019-07-01T00:00:00"/>
    <x v="2"/>
    <x v="1"/>
    <n v="0"/>
    <x v="105"/>
    <n v="1021.75"/>
    <n v="1021.75"/>
    <x v="0"/>
    <x v="144"/>
    <m/>
    <n v="0"/>
    <s v="3 inch"/>
    <n v="0"/>
    <n v="21.52"/>
    <n v="220.69"/>
  </r>
  <r>
    <n v="1102611"/>
    <x v="146"/>
    <x v="0"/>
    <m/>
    <x v="0"/>
    <s v="645 N Hall Ave."/>
    <x v="145"/>
    <x v="0"/>
    <x v="1"/>
    <s v="Maple Hill South Residence"/>
    <x v="2"/>
    <x v="0"/>
    <x v="0"/>
    <x v="0"/>
    <x v="0"/>
    <x v="0"/>
    <x v="0"/>
    <s v="FY2020"/>
    <s v="Q1"/>
    <d v="2019-07-01T00:00:00"/>
    <x v="1"/>
    <x v="1"/>
    <n v="0"/>
    <x v="106"/>
    <n v="554.79"/>
    <n v="554.79"/>
    <x v="0"/>
    <x v="145"/>
    <m/>
    <n v="0"/>
    <s v="3 inch"/>
    <n v="0"/>
    <n v="16.71"/>
    <n v="171.42"/>
  </r>
  <r>
    <n v="1102684"/>
    <x v="147"/>
    <x v="0"/>
    <m/>
    <x v="0"/>
    <s v="1263 W Cleveland St F0373"/>
    <x v="146"/>
    <x v="0"/>
    <x v="1"/>
    <s v="Maple Hill West Residence Hall"/>
    <x v="2"/>
    <x v="0"/>
    <x v="0"/>
    <x v="0"/>
    <x v="0"/>
    <x v="0"/>
    <x v="0"/>
    <s v="FY2020"/>
    <s v="Q1"/>
    <d v="2019-07-01T00:00:00"/>
    <x v="2"/>
    <x v="1"/>
    <n v="0"/>
    <x v="107"/>
    <n v="694.32"/>
    <n v="694.32"/>
    <x v="0"/>
    <x v="146"/>
    <m/>
    <n v="0"/>
    <s v="3 inch"/>
    <n v="0"/>
    <n v="22.74"/>
    <n v="233.18"/>
  </r>
  <r>
    <n v="1102683"/>
    <x v="148"/>
    <x v="0"/>
    <m/>
    <x v="0"/>
    <s v="1263 W CLEVELAND ST YD"/>
    <x v="147"/>
    <x v="0"/>
    <x v="1"/>
    <s v="Maple Hill West Residence Hall"/>
    <x v="1"/>
    <x v="1"/>
    <x v="0"/>
    <x v="0"/>
    <x v="0"/>
    <x v="0"/>
    <x v="0"/>
    <s v="FY2020"/>
    <s v="Q1"/>
    <d v="2019-07-01T00:00:00"/>
    <x v="2"/>
    <x v="1"/>
    <n v="0"/>
    <x v="108"/>
    <n v="603.86"/>
    <n v="603.86"/>
    <x v="0"/>
    <x v="147"/>
    <m/>
    <n v="0"/>
    <s v="2 inch"/>
    <n v="0"/>
    <n v="51.73"/>
    <n v="530.61"/>
  </r>
  <r>
    <n v="1102481"/>
    <x v="149"/>
    <x v="0"/>
    <m/>
    <x v="0"/>
    <s v="1564 W MLK Blvd"/>
    <x v="148"/>
    <x v="0"/>
    <x v="1"/>
    <s v="Building Services Annex"/>
    <x v="4"/>
    <x v="0"/>
    <x v="0"/>
    <x v="0"/>
    <x v="0"/>
    <x v="0"/>
    <x v="0"/>
    <s v="FY2020"/>
    <s v="Q1"/>
    <d v="2019-07-01T00:00:00"/>
    <x v="1"/>
    <x v="1"/>
    <n v="0"/>
    <x v="10"/>
    <n v="33.25"/>
    <n v="33.25"/>
    <x v="0"/>
    <x v="148"/>
    <m/>
    <n v="0"/>
    <s v="5/8*3/4 inch"/>
    <n v="0"/>
    <n v="0.44"/>
    <n v="4.51"/>
  </r>
  <r>
    <n v="1102480"/>
    <x v="150"/>
    <x v="0"/>
    <m/>
    <x v="0"/>
    <s v="1564 W MLK Blvd YD"/>
    <x v="149"/>
    <x v="0"/>
    <x v="1"/>
    <s v="Building Services Annex"/>
    <x v="1"/>
    <x v="0"/>
    <x v="0"/>
    <x v="0"/>
    <x v="0"/>
    <x v="0"/>
    <x v="0"/>
    <s v="FY2020"/>
    <s v="Q1"/>
    <d v="2019-07-01T00:00:00"/>
    <x v="1"/>
    <x v="1"/>
    <n v="0"/>
    <x v="109"/>
    <n v="110.86"/>
    <n v="110.86"/>
    <x v="0"/>
    <x v="149"/>
    <m/>
    <n v="0"/>
    <s v="1 inch"/>
    <n v="0"/>
    <n v="9.08"/>
    <n v="93.12"/>
  </r>
  <r>
    <n v="1102642"/>
    <x v="151"/>
    <x v="0"/>
    <m/>
    <x v="0"/>
    <s v="1542 W MLK Blvd"/>
    <x v="150"/>
    <x v="0"/>
    <x v="1"/>
    <s v="1542 W Martin Luther King Jr Blvd"/>
    <x v="4"/>
    <x v="0"/>
    <x v="0"/>
    <x v="0"/>
    <x v="0"/>
    <x v="0"/>
    <x v="0"/>
    <s v="FY2020"/>
    <s v="Q1"/>
    <d v="2019-07-01T00:00:00"/>
    <x v="1"/>
    <x v="1"/>
    <n v="0"/>
    <x v="66"/>
    <n v="30.9"/>
    <n v="30.9"/>
    <x v="0"/>
    <x v="150"/>
    <m/>
    <n v="0"/>
    <s v="5/8 * 3/4 inch"/>
    <n v="0"/>
    <n v="0.34"/>
    <n v="3.47"/>
  </r>
  <r>
    <n v="1100614"/>
    <x v="152"/>
    <x v="0"/>
    <m/>
    <x v="0"/>
    <s v="639 W Martin Luther King Blvd"/>
    <x v="151"/>
    <x v="0"/>
    <x v="1"/>
    <s v="639 W Martin Luther King Blvd"/>
    <x v="4"/>
    <x v="0"/>
    <x v="0"/>
    <x v="0"/>
    <x v="0"/>
    <x v="0"/>
    <x v="1"/>
    <s v="FY2019"/>
    <s v="Q4"/>
    <d v="2019-06-01T00:00:00"/>
    <x v="6"/>
    <x v="6"/>
    <n v="0"/>
    <x v="43"/>
    <n v="52.66"/>
    <n v="52.66"/>
    <x v="0"/>
    <x v="151"/>
    <m/>
    <n v="0"/>
    <s v="5/8 * 3/4 inch"/>
    <n v="0"/>
    <n v="0.34"/>
    <n v="3.47"/>
  </r>
  <r>
    <n v="1102554"/>
    <x v="153"/>
    <x v="0"/>
    <m/>
    <x v="0"/>
    <s v="400 N GARLAND AVE YD"/>
    <x v="152"/>
    <x v="0"/>
    <x v="1"/>
    <s v="Mullins Library"/>
    <x v="1"/>
    <x v="0"/>
    <x v="0"/>
    <x v="0"/>
    <x v="0"/>
    <x v="0"/>
    <x v="0"/>
    <s v="FY2020"/>
    <s v="Q1"/>
    <d v="2019-07-01T00:00:00"/>
    <x v="2"/>
    <x v="1"/>
    <n v="0"/>
    <x v="110"/>
    <n v="557.76"/>
    <n v="557.76"/>
    <x v="0"/>
    <x v="152"/>
    <m/>
    <n v="0"/>
    <s v="1.5 inch"/>
    <n v="0"/>
    <n v="48.23"/>
    <n v="494.65"/>
  </r>
  <r>
    <n v="1102538"/>
    <x v="154"/>
    <x v="0"/>
    <m/>
    <x v="0"/>
    <s v="365 N MCILROY AVE"/>
    <x v="153"/>
    <x v="0"/>
    <x v="1"/>
    <s v="Mullins Library"/>
    <x v="3"/>
    <x v="0"/>
    <x v="0"/>
    <x v="0"/>
    <x v="0"/>
    <x v="0"/>
    <x v="0"/>
    <s v="FY2020"/>
    <s v="Q1"/>
    <d v="2019-07-01T00:00:00"/>
    <x v="2"/>
    <x v="1"/>
    <n v="0"/>
    <x v="111"/>
    <n v="821.33"/>
    <n v="821.33"/>
    <x v="0"/>
    <x v="153"/>
    <m/>
    <n v="0"/>
    <s v="3 inch"/>
    <n v="0"/>
    <n v="20.91"/>
    <n v="214.45"/>
  </r>
  <r>
    <n v="1102539"/>
    <x v="155"/>
    <x v="0"/>
    <m/>
    <x v="0"/>
    <s v="450 N GARLAND AVE YD"/>
    <x v="154"/>
    <x v="0"/>
    <x v="1"/>
    <s v="Mullins Library"/>
    <x v="1"/>
    <x v="0"/>
    <x v="0"/>
    <x v="0"/>
    <x v="0"/>
    <x v="0"/>
    <x v="0"/>
    <s v="FY2020"/>
    <s v="Q1"/>
    <d v="2019-07-01T00:00:00"/>
    <x v="2"/>
    <x v="1"/>
    <n v="0"/>
    <x v="1"/>
    <n v="19.940000000000001"/>
    <n v="19.940000000000001"/>
    <x v="0"/>
    <x v="154"/>
    <m/>
    <n v="0"/>
    <s v="1.5 inch"/>
    <n v="0"/>
    <n v="0.45"/>
    <n v="4.6100000000000003"/>
  </r>
  <r>
    <n v="1102496"/>
    <x v="156"/>
    <x v="0"/>
    <m/>
    <x v="0"/>
    <s v="365 N MCILROY AVE FRLN-4"/>
    <x v="155"/>
    <x v="0"/>
    <x v="1"/>
    <s v="Mullins Library"/>
    <x v="6"/>
    <x v="0"/>
    <x v="0"/>
    <x v="0"/>
    <x v="0"/>
    <x v="0"/>
    <x v="0"/>
    <s v="FY2020"/>
    <s v="Q1"/>
    <d v="2019-07-01T00:00:00"/>
    <x v="1"/>
    <x v="1"/>
    <n v="0"/>
    <x v="1"/>
    <n v="60.97"/>
    <n v="60.97"/>
    <x v="0"/>
    <x v="77"/>
    <m/>
    <n v="0"/>
    <s v="5/8 * 3/4 inch"/>
    <n v="0"/>
    <n v="0"/>
    <n v="0"/>
  </r>
  <r>
    <n v="1102550"/>
    <x v="157"/>
    <x v="0"/>
    <m/>
    <x v="0"/>
    <s v="340 N GARLAND AVE 66782740"/>
    <x v="156"/>
    <x v="0"/>
    <x v="1"/>
    <s v="Music Building (FNAR Addition)"/>
    <x v="2"/>
    <x v="0"/>
    <x v="0"/>
    <x v="0"/>
    <x v="0"/>
    <x v="0"/>
    <x v="0"/>
    <s v="FY2020"/>
    <s v="Q1"/>
    <d v="2019-07-01T00:00:00"/>
    <x v="2"/>
    <x v="1"/>
    <n v="0"/>
    <x v="68"/>
    <n v="56.26"/>
    <n v="56.26"/>
    <x v="0"/>
    <x v="155"/>
    <m/>
    <n v="0"/>
    <s v="1 inch"/>
    <n v="0"/>
    <n v="1.1200000000000001"/>
    <n v="11.45"/>
  </r>
  <r>
    <n v="1102497"/>
    <x v="158"/>
    <x v="0"/>
    <m/>
    <x v="0"/>
    <s v="Nano Science Building"/>
    <x v="157"/>
    <x v="0"/>
    <x v="1"/>
    <s v="Nanoscale Material Science and Engineering Building"/>
    <x v="3"/>
    <x v="0"/>
    <x v="0"/>
    <x v="0"/>
    <x v="0"/>
    <x v="0"/>
    <x v="0"/>
    <s v="FY2020"/>
    <s v="Q1"/>
    <d v="2019-07-01T00:00:00"/>
    <x v="1"/>
    <x v="1"/>
    <n v="0"/>
    <x v="112"/>
    <n v="2052.2399999999998"/>
    <n v="2052.2399999999998"/>
    <x v="0"/>
    <x v="156"/>
    <m/>
    <n v="0"/>
    <s v="2 inch"/>
    <n v="0"/>
    <n v="78.150000000000006"/>
    <n v="801.57"/>
  </r>
  <r>
    <n v="1102505"/>
    <x v="159"/>
    <x v="0"/>
    <m/>
    <x v="0"/>
    <s v="1236 W MAPLE STREET CHILL"/>
    <x v="158"/>
    <x v="0"/>
    <x v="1"/>
    <s v="North Chiller Plant"/>
    <x v="2"/>
    <x v="0"/>
    <x v="0"/>
    <x v="0"/>
    <x v="0"/>
    <x v="0"/>
    <x v="0"/>
    <s v="FY2020"/>
    <s v="Q1"/>
    <d v="2019-07-01T00:00:00"/>
    <x v="2"/>
    <x v="1"/>
    <n v="0"/>
    <x v="113"/>
    <n v="2498.6999999999998"/>
    <n v="2498.6999999999998"/>
    <x v="0"/>
    <x v="157"/>
    <m/>
    <n v="0"/>
    <s v="3 inch"/>
    <n v="0"/>
    <n v="100.62"/>
    <n v="1031.98"/>
  </r>
  <r>
    <n v="1102602"/>
    <x v="160"/>
    <x v="0"/>
    <m/>
    <x v="0"/>
    <s v="2055 S Innovation Way YD"/>
    <x v="159"/>
    <x v="0"/>
    <x v="1"/>
    <s v="National Center for Reliable Electricity"/>
    <x v="1"/>
    <x v="0"/>
    <x v="0"/>
    <x v="0"/>
    <x v="0"/>
    <x v="0"/>
    <x v="0"/>
    <s v="FY2020"/>
    <s v="Q1"/>
    <d v="2019-07-01T00:00:00"/>
    <x v="1"/>
    <x v="1"/>
    <n v="0"/>
    <x v="51"/>
    <n v="13.72"/>
    <n v="13.72"/>
    <x v="0"/>
    <x v="158"/>
    <m/>
    <n v="0"/>
    <s v="1 inch"/>
    <n v="0"/>
    <n v="0.45"/>
    <n v="4.6100000000000003"/>
  </r>
  <r>
    <n v="1102606"/>
    <x v="161"/>
    <x v="0"/>
    <m/>
    <x v="0"/>
    <s v="2055 S Innovation Way"/>
    <x v="160"/>
    <x v="0"/>
    <x v="1"/>
    <s v="National Center for Reliable Electricity"/>
    <x v="3"/>
    <x v="0"/>
    <x v="0"/>
    <x v="0"/>
    <x v="0"/>
    <x v="0"/>
    <x v="0"/>
    <s v="FY2020"/>
    <s v="Q1"/>
    <d v="2019-07-01T00:00:00"/>
    <x v="1"/>
    <x v="1"/>
    <n v="0"/>
    <x v="114"/>
    <n v="71.099999999999994"/>
    <n v="71.099999999999994"/>
    <x v="0"/>
    <x v="159"/>
    <m/>
    <n v="0"/>
    <s v="1 inch"/>
    <n v="0"/>
    <n v="0.88"/>
    <n v="9.02"/>
  </r>
  <r>
    <n v="1102542"/>
    <x v="162"/>
    <x v="0"/>
    <m/>
    <x v="0"/>
    <s v="13 N DUNCAN AVE"/>
    <x v="161"/>
    <x v="0"/>
    <x v="1"/>
    <s v="13 North Duncan Avenue (North)"/>
    <x v="4"/>
    <x v="0"/>
    <x v="0"/>
    <x v="0"/>
    <x v="0"/>
    <x v="0"/>
    <x v="0"/>
    <s v="FY2020"/>
    <s v="Q1"/>
    <d v="2019-07-01T00:00:00"/>
    <x v="1"/>
    <x v="1"/>
    <n v="0"/>
    <x v="115"/>
    <n v="53.12"/>
    <n v="53.12"/>
    <x v="0"/>
    <x v="160"/>
    <m/>
    <n v="0"/>
    <s v="1 inch"/>
    <n v="0"/>
    <n v="0.98"/>
    <n v="10.06"/>
  </r>
  <r>
    <n v="1102695"/>
    <x v="163"/>
    <x v="0"/>
    <m/>
    <x v="0"/>
    <s v="1104 W MAPLE ST A"/>
    <x v="162"/>
    <x v="0"/>
    <x v="1"/>
    <s v="Northwest Quad A"/>
    <x v="2"/>
    <x v="0"/>
    <x v="0"/>
    <x v="0"/>
    <x v="0"/>
    <x v="0"/>
    <x v="0"/>
    <s v="FY2020"/>
    <s v="Q1"/>
    <d v="2019-07-01T00:00:00"/>
    <x v="2"/>
    <x v="1"/>
    <n v="0"/>
    <x v="116"/>
    <n v="253.32"/>
    <n v="253.32"/>
    <x v="0"/>
    <x v="161"/>
    <m/>
    <n v="0"/>
    <s v="2 inch"/>
    <n v="0"/>
    <n v="7.82"/>
    <n v="80.16"/>
  </r>
  <r>
    <n v="1102498"/>
    <x v="164"/>
    <x v="0"/>
    <m/>
    <x v="0"/>
    <s v="1104 W MAPLE ST YD"/>
    <x v="163"/>
    <x v="0"/>
    <x v="1"/>
    <s v="Northwest Quad A"/>
    <x v="1"/>
    <x v="0"/>
    <x v="0"/>
    <x v="0"/>
    <x v="0"/>
    <x v="0"/>
    <x v="0"/>
    <s v="FY2020"/>
    <s v="Q1"/>
    <d v="2019-07-01T00:00:00"/>
    <x v="2"/>
    <x v="1"/>
    <n v="0"/>
    <x v="11"/>
    <n v="26.58"/>
    <n v="26.58"/>
    <x v="0"/>
    <x v="162"/>
    <m/>
    <n v="0"/>
    <s v="2 inch"/>
    <n v="0"/>
    <n v="0.45"/>
    <n v="4.6100000000000003"/>
  </r>
  <r>
    <n v="1102686"/>
    <x v="165"/>
    <x v="0"/>
    <m/>
    <x v="0"/>
    <s v="1106 W MAPLE ST B"/>
    <x v="164"/>
    <x v="0"/>
    <x v="1"/>
    <s v="Northwest Quad B"/>
    <x v="3"/>
    <x v="1"/>
    <x v="0"/>
    <x v="0"/>
    <x v="0"/>
    <x v="0"/>
    <x v="0"/>
    <s v="FY2020"/>
    <s v="Q1"/>
    <d v="2019-07-01T00:00:00"/>
    <x v="2"/>
    <x v="1"/>
    <n v="0"/>
    <x v="117"/>
    <n v="5071.7"/>
    <n v="5071.7"/>
    <x v="0"/>
    <x v="163"/>
    <m/>
    <n v="0"/>
    <s v="3 inch"/>
    <n v="0"/>
    <n v="190.84"/>
    <n v="1957.36"/>
  </r>
  <r>
    <n v="1102687"/>
    <x v="166"/>
    <x v="0"/>
    <m/>
    <x v="0"/>
    <s v="1110 W MAPLE ST C"/>
    <x v="165"/>
    <x v="0"/>
    <x v="1"/>
    <s v="Northwest Quad C"/>
    <x v="2"/>
    <x v="0"/>
    <x v="0"/>
    <x v="0"/>
    <x v="0"/>
    <x v="0"/>
    <x v="0"/>
    <s v="FY2020"/>
    <s v="Q1"/>
    <d v="2019-07-01T00:00:00"/>
    <x v="2"/>
    <x v="1"/>
    <n v="0"/>
    <x v="118"/>
    <n v="517.47"/>
    <n v="517.47"/>
    <x v="0"/>
    <x v="164"/>
    <m/>
    <n v="0"/>
    <s v="2 inch"/>
    <n v="0"/>
    <n v="19.22"/>
    <n v="197.1"/>
  </r>
  <r>
    <n v="1102681"/>
    <x v="167"/>
    <x v="0"/>
    <m/>
    <x v="0"/>
    <s v="1110 W MAPLE ST YD"/>
    <x v="166"/>
    <x v="0"/>
    <x v="1"/>
    <s v="Northwest Quad C"/>
    <x v="1"/>
    <x v="0"/>
    <x v="0"/>
    <x v="0"/>
    <x v="0"/>
    <x v="0"/>
    <x v="0"/>
    <s v="FY2020"/>
    <s v="Q1"/>
    <d v="2019-07-01T00:00:00"/>
    <x v="2"/>
    <x v="1"/>
    <n v="0"/>
    <x v="119"/>
    <n v="1022.79"/>
    <n v="1022.79"/>
    <x v="0"/>
    <x v="165"/>
    <m/>
    <n v="0"/>
    <s v="2 inch"/>
    <n v="0"/>
    <n v="88.95"/>
    <n v="912.32"/>
  </r>
  <r>
    <n v="1102501"/>
    <x v="168"/>
    <x v="0"/>
    <m/>
    <x v="0"/>
    <s v="1112 W MAPLE ST D"/>
    <x v="167"/>
    <x v="0"/>
    <x v="1"/>
    <s v="Northwest Quad D"/>
    <x v="2"/>
    <x v="0"/>
    <x v="0"/>
    <x v="0"/>
    <x v="0"/>
    <x v="0"/>
    <x v="0"/>
    <s v="FY2020"/>
    <s v="Q1"/>
    <d v="2019-07-01T00:00:00"/>
    <x v="2"/>
    <x v="1"/>
    <n v="0"/>
    <x v="120"/>
    <n v="915.65"/>
    <n v="915.65"/>
    <x v="0"/>
    <x v="166"/>
    <m/>
    <n v="0"/>
    <s v="2 inch"/>
    <n v="0"/>
    <n v="36.4"/>
    <n v="373.37"/>
  </r>
  <r>
    <n v="1100547"/>
    <x v="169"/>
    <x v="0"/>
    <m/>
    <x v="0"/>
    <s v="50 N Harmon Ave"/>
    <x v="168"/>
    <x v="0"/>
    <x v="1"/>
    <s v="Occupational Therapy House"/>
    <x v="4"/>
    <x v="0"/>
    <x v="0"/>
    <x v="0"/>
    <x v="0"/>
    <x v="0"/>
    <x v="1"/>
    <s v="FY2019"/>
    <s v="Q4"/>
    <d v="2019-06-01T00:00:00"/>
    <x v="4"/>
    <x v="4"/>
    <n v="0"/>
    <x v="70"/>
    <n v="115.9"/>
    <n v="115.9"/>
    <x v="0"/>
    <x v="167"/>
    <m/>
    <n v="0"/>
    <s v="5/8 * 3/4 inch"/>
    <n v="0"/>
    <n v="0.31"/>
    <n v="3.21"/>
  </r>
  <r>
    <n v="1102512"/>
    <x v="170"/>
    <x v="0"/>
    <m/>
    <x v="0"/>
    <s v="208 N Stadium Dr F0188"/>
    <x v="169"/>
    <x v="0"/>
    <x v="1"/>
    <s v="Phi Delta Theta"/>
    <x v="3"/>
    <x v="0"/>
    <x v="0"/>
    <x v="0"/>
    <x v="0"/>
    <x v="0"/>
    <x v="0"/>
    <s v="FY2020"/>
    <s v="Q1"/>
    <d v="2019-07-01T00:00:00"/>
    <x v="1"/>
    <x v="2"/>
    <n v="0"/>
    <x v="121"/>
    <n v="322.32"/>
    <n v="322.32"/>
    <x v="0"/>
    <x v="168"/>
    <m/>
    <n v="0"/>
    <s v="2 inch"/>
    <n v="0"/>
    <n v="3.48"/>
    <n v="35.74"/>
  </r>
  <r>
    <n v="1102545"/>
    <x v="171"/>
    <x v="0"/>
    <m/>
    <x v="0"/>
    <s v="763 W MAPLE ST"/>
    <x v="170"/>
    <x v="0"/>
    <x v="1"/>
    <s v="Peabody Hall"/>
    <x v="3"/>
    <x v="0"/>
    <x v="0"/>
    <x v="0"/>
    <x v="0"/>
    <x v="0"/>
    <x v="0"/>
    <s v="FY2020"/>
    <s v="Q1"/>
    <d v="2019-07-01T00:00:00"/>
    <x v="2"/>
    <x v="1"/>
    <n v="0"/>
    <x v="104"/>
    <n v="242.06"/>
    <n v="242.06"/>
    <x v="0"/>
    <x v="169"/>
    <m/>
    <n v="0"/>
    <s v="1 inch"/>
    <n v="0"/>
    <n v="1.83"/>
    <n v="18.739999999999998"/>
  </r>
  <r>
    <n v="1102489"/>
    <x v="172"/>
    <x v="0"/>
    <m/>
    <x v="0"/>
    <s v="763 W. Maple St YD"/>
    <x v="171"/>
    <x v="0"/>
    <x v="1"/>
    <s v="Peabody Hall"/>
    <x v="1"/>
    <x v="0"/>
    <x v="0"/>
    <x v="0"/>
    <x v="0"/>
    <x v="0"/>
    <x v="0"/>
    <s v="FY2020"/>
    <s v="Q1"/>
    <d v="2019-07-01T00:00:00"/>
    <x v="1"/>
    <x v="1"/>
    <n v="0"/>
    <x v="122"/>
    <n v="181.19"/>
    <n v="181.19"/>
    <x v="0"/>
    <x v="170"/>
    <m/>
    <n v="0"/>
    <s v="1 inch"/>
    <n v="0"/>
    <n v="15.33"/>
    <n v="157.19999999999999"/>
  </r>
  <r>
    <n v="1102476"/>
    <x v="173"/>
    <x v="0"/>
    <m/>
    <x v="0"/>
    <s v="10 N. Garland Ave."/>
    <x v="172"/>
    <x v="0"/>
    <x v="1"/>
    <s v="Phi Gamma Delta (Garland House/Fiji)"/>
    <x v="3"/>
    <x v="0"/>
    <x v="0"/>
    <x v="0"/>
    <x v="0"/>
    <x v="0"/>
    <x v="0"/>
    <s v="FY2020"/>
    <s v="Q1"/>
    <d v="2019-07-01T00:00:00"/>
    <x v="2"/>
    <x v="1"/>
    <n v="0"/>
    <x v="123"/>
    <n v="233.95"/>
    <n v="233.95"/>
    <x v="0"/>
    <x v="171"/>
    <m/>
    <n v="0"/>
    <s v="1.5 inch"/>
    <n v="0"/>
    <n v="0.59"/>
    <n v="6.1"/>
  </r>
  <r>
    <n v="1102500"/>
    <x v="174"/>
    <x v="0"/>
    <m/>
    <x v="0"/>
    <s v="10 N Garland Ave. (AI)"/>
    <x v="173"/>
    <x v="0"/>
    <x v="1"/>
    <s v="Phi Gamma Delta (Garland House/Fiji)"/>
    <x v="1"/>
    <x v="0"/>
    <x v="0"/>
    <x v="0"/>
    <x v="0"/>
    <x v="0"/>
    <x v="0"/>
    <s v="FY2020"/>
    <s v="Q1"/>
    <d v="2019-07-01T00:00:00"/>
    <x v="1"/>
    <x v="1"/>
    <n v="0"/>
    <x v="124"/>
    <n v="571.27"/>
    <n v="571.27"/>
    <x v="0"/>
    <x v="172"/>
    <m/>
    <n v="0"/>
    <s v="1 inch"/>
    <n v="0"/>
    <n v="49.98"/>
    <n v="512.63"/>
  </r>
  <r>
    <n v="1102588"/>
    <x v="175"/>
    <x v="0"/>
    <m/>
    <x v="0"/>
    <s v="825 W. Dickson St."/>
    <x v="174"/>
    <x v="0"/>
    <x v="1"/>
    <s v="Physics Building"/>
    <x v="2"/>
    <x v="0"/>
    <x v="0"/>
    <x v="0"/>
    <x v="0"/>
    <x v="0"/>
    <x v="0"/>
    <s v="FY2020"/>
    <s v="Q1"/>
    <d v="2019-07-01T00:00:00"/>
    <x v="2"/>
    <x v="1"/>
    <n v="0"/>
    <x v="125"/>
    <n v="109.93"/>
    <n v="109.93"/>
    <x v="0"/>
    <x v="173"/>
    <m/>
    <n v="0"/>
    <s v="1.5 inch"/>
    <n v="0"/>
    <n v="2.57"/>
    <n v="26.37"/>
  </r>
  <r>
    <n v="1102589"/>
    <x v="176"/>
    <x v="0"/>
    <m/>
    <x v="0"/>
    <s v="825 W DICKSON ST YD"/>
    <x v="175"/>
    <x v="0"/>
    <x v="1"/>
    <s v="Physics Building"/>
    <x v="1"/>
    <x v="0"/>
    <x v="0"/>
    <x v="0"/>
    <x v="0"/>
    <x v="0"/>
    <x v="0"/>
    <s v="FY2020"/>
    <s v="Q1"/>
    <d v="2019-07-01T00:00:00"/>
    <x v="2"/>
    <x v="1"/>
    <n v="0"/>
    <x v="1"/>
    <n v="13.72"/>
    <n v="13.72"/>
    <x v="0"/>
    <x v="174"/>
    <m/>
    <n v="0"/>
    <s v="1 inch"/>
    <n v="0"/>
    <n v="0.45"/>
    <n v="4.6100000000000003"/>
  </r>
  <r>
    <n v="1102478"/>
    <x v="177"/>
    <x v="0"/>
    <m/>
    <x v="0"/>
    <s v="320 N Arkansas Ave"/>
    <x v="176"/>
    <x v="0"/>
    <x v="1"/>
    <s v="Pike House (Pi Kappa Alpha)"/>
    <x v="3"/>
    <x v="0"/>
    <x v="0"/>
    <x v="0"/>
    <x v="0"/>
    <x v="0"/>
    <x v="0"/>
    <s v="FY2020"/>
    <s v="Q1"/>
    <d v="2019-07-01T00:00:00"/>
    <x v="2"/>
    <x v="1"/>
    <n v="0"/>
    <x v="78"/>
    <n v="126.34"/>
    <n v="126.34"/>
    <x v="0"/>
    <x v="175"/>
    <m/>
    <n v="0"/>
    <s v="1.5 inch"/>
    <n v="0"/>
    <n v="0.63"/>
    <n v="6.42"/>
  </r>
  <r>
    <n v="1102671"/>
    <x v="178"/>
    <x v="0"/>
    <m/>
    <x v="0"/>
    <s v="320 N Arkansas Avenue YD"/>
    <x v="177"/>
    <x v="0"/>
    <x v="1"/>
    <s v="Pike House (Pi Kappa Alpha)"/>
    <x v="1"/>
    <x v="0"/>
    <x v="0"/>
    <x v="0"/>
    <x v="0"/>
    <x v="0"/>
    <x v="0"/>
    <s v="FY2020"/>
    <s v="Q1"/>
    <d v="2019-07-01T00:00:00"/>
    <x v="1"/>
    <x v="1"/>
    <n v="0"/>
    <x v="126"/>
    <n v="350.68"/>
    <n v="350.68"/>
    <x v="0"/>
    <x v="176"/>
    <m/>
    <n v="0"/>
    <s v="1 inch"/>
    <n v="0"/>
    <n v="30.38"/>
    <n v="311.64"/>
  </r>
  <r>
    <n v="1102507"/>
    <x v="179"/>
    <x v="0"/>
    <m/>
    <x v="0"/>
    <s v="350 N Razorback Rd YD PKLOT"/>
    <x v="178"/>
    <x v="0"/>
    <x v="1"/>
    <s v="Broyles Athletic Complex"/>
    <x v="1"/>
    <x v="0"/>
    <x v="0"/>
    <x v="0"/>
    <x v="0"/>
    <x v="0"/>
    <x v="0"/>
    <s v="FY2020"/>
    <s v="Q1"/>
    <d v="2019-07-01T00:00:00"/>
    <x v="2"/>
    <x v="1"/>
    <n v="0"/>
    <x v="1"/>
    <n v="13.72"/>
    <n v="13.72"/>
    <x v="0"/>
    <x v="177"/>
    <m/>
    <n v="0"/>
    <s v="1 inch"/>
    <n v="0"/>
    <n v="0.45"/>
    <n v="4.6100000000000003"/>
  </r>
  <r>
    <n v="1102637"/>
    <x v="180"/>
    <x v="0"/>
    <m/>
    <x v="0"/>
    <s v="PLOT056-WTR02-P0093-AP"/>
    <x v="179"/>
    <x v="0"/>
    <x v="1"/>
    <s v="Lot 56"/>
    <x v="1"/>
    <x v="0"/>
    <x v="0"/>
    <x v="0"/>
    <x v="0"/>
    <x v="0"/>
    <x v="0"/>
    <s v="FY2020"/>
    <s v="Q1"/>
    <d v="2019-07-01T00:00:00"/>
    <x v="1"/>
    <x v="1"/>
    <n v="0"/>
    <x v="1"/>
    <n v="13.72"/>
    <n v="13.72"/>
    <x v="0"/>
    <x v="178"/>
    <m/>
    <n v="0"/>
    <s v="1 inch"/>
    <n v="0"/>
    <n v="0.45"/>
    <n v="4.6100000000000003"/>
  </r>
  <r>
    <n v="1102665"/>
    <x v="181"/>
    <x v="0"/>
    <m/>
    <x v="0"/>
    <s v="PLOT40-WTR01-P0094-AP"/>
    <x v="180"/>
    <x v="0"/>
    <x v="1"/>
    <s v="Lot 40"/>
    <x v="1"/>
    <x v="0"/>
    <x v="0"/>
    <x v="0"/>
    <x v="0"/>
    <x v="0"/>
    <x v="0"/>
    <s v="FY2020"/>
    <s v="Q1"/>
    <d v="2019-07-01T00:00:00"/>
    <x v="1"/>
    <x v="1"/>
    <n v="0"/>
    <x v="1"/>
    <n v="11.39"/>
    <n v="11.39"/>
    <x v="0"/>
    <x v="179"/>
    <m/>
    <n v="0"/>
    <s v="5/8 * 3/4 inch"/>
    <n v="0"/>
    <n v="0.45"/>
    <n v="4.6100000000000003"/>
  </r>
  <r>
    <n v="1102491"/>
    <x v="182"/>
    <x v="0"/>
    <m/>
    <x v="0"/>
    <s v="PLOT75-WTR01-P0097-AP"/>
    <x v="181"/>
    <x v="0"/>
    <x v="1"/>
    <s v="Lot 75"/>
    <x v="1"/>
    <x v="0"/>
    <x v="0"/>
    <x v="0"/>
    <x v="0"/>
    <x v="0"/>
    <x v="0"/>
    <s v="FY2020"/>
    <s v="Q1"/>
    <d v="2019-07-01T00:00:00"/>
    <x v="1"/>
    <x v="1"/>
    <n v="0"/>
    <x v="1"/>
    <n v="13.72"/>
    <n v="13.72"/>
    <x v="0"/>
    <x v="180"/>
    <m/>
    <n v="0"/>
    <s v="1 inch"/>
    <n v="0"/>
    <n v="0.45"/>
    <n v="4.6100000000000003"/>
  </r>
  <r>
    <n v="1102479"/>
    <x v="183"/>
    <x v="0"/>
    <m/>
    <x v="0"/>
    <s v="1491 W Center St YD"/>
    <x v="182"/>
    <x v="0"/>
    <x v="1"/>
    <s v="1491 W Center Street Parking Lot"/>
    <x v="1"/>
    <x v="0"/>
    <x v="0"/>
    <x v="0"/>
    <x v="0"/>
    <x v="0"/>
    <x v="0"/>
    <s v="FY2020"/>
    <s v="Q1"/>
    <d v="2019-07-01T00:00:00"/>
    <x v="2"/>
    <x v="1"/>
    <n v="0"/>
    <x v="1"/>
    <n v="13.72"/>
    <n v="13.72"/>
    <x v="0"/>
    <x v="181"/>
    <m/>
    <n v="0"/>
    <s v="1 inch"/>
    <n v="0"/>
    <n v="0.45"/>
    <n v="4.6100000000000003"/>
  </r>
  <r>
    <n v="1102508"/>
    <x v="184"/>
    <x v="0"/>
    <m/>
    <x v="0"/>
    <s v="31 S Stadium Dr."/>
    <x v="183"/>
    <x v="0"/>
    <x v="1"/>
    <s v="Pomfret A"/>
    <x v="2"/>
    <x v="1"/>
    <x v="0"/>
    <x v="0"/>
    <x v="0"/>
    <x v="0"/>
    <x v="0"/>
    <s v="FY2020"/>
    <s v="Q1"/>
    <d v="2019-07-01T00:00:00"/>
    <x v="2"/>
    <x v="1"/>
    <n v="0"/>
    <x v="127"/>
    <n v="687.99"/>
    <n v="687.99"/>
    <x v="0"/>
    <x v="182"/>
    <m/>
    <n v="0"/>
    <s v="3 inch"/>
    <n v="0"/>
    <n v="24.53"/>
    <n v="251.62"/>
  </r>
  <r>
    <n v="1102504"/>
    <x v="185"/>
    <x v="0"/>
    <m/>
    <x v="0"/>
    <s v="1260 W MAPLE ST"/>
    <x v="184"/>
    <x v="0"/>
    <x v="1"/>
    <s v="Poultry Science Center (John Tyson)"/>
    <x v="3"/>
    <x v="0"/>
    <x v="0"/>
    <x v="0"/>
    <x v="0"/>
    <x v="0"/>
    <x v="0"/>
    <s v="FY2020"/>
    <s v="Q1"/>
    <d v="2019-07-01T00:00:00"/>
    <x v="2"/>
    <x v="1"/>
    <n v="0"/>
    <x v="128"/>
    <n v="951.99"/>
    <n v="951.99"/>
    <x v="0"/>
    <x v="183"/>
    <m/>
    <n v="0"/>
    <s v="3 inch"/>
    <n v="0"/>
    <n v="18.510000000000002"/>
    <n v="189.81"/>
  </r>
  <r>
    <n v="1102506"/>
    <x v="186"/>
    <x v="0"/>
    <m/>
    <x v="0"/>
    <s v="1260 W MAPLE ST YD"/>
    <x v="185"/>
    <x v="0"/>
    <x v="1"/>
    <s v="Poultry Science Center (John Tyson)"/>
    <x v="1"/>
    <x v="0"/>
    <x v="0"/>
    <x v="0"/>
    <x v="0"/>
    <x v="0"/>
    <x v="0"/>
    <s v="FY2020"/>
    <s v="Q1"/>
    <d v="2019-07-01T00:00:00"/>
    <x v="2"/>
    <x v="1"/>
    <n v="0"/>
    <x v="1"/>
    <n v="26.58"/>
    <n v="26.58"/>
    <x v="0"/>
    <x v="184"/>
    <m/>
    <n v="0"/>
    <s v="2 inch"/>
    <n v="0"/>
    <n v="0.45"/>
    <n v="4.6100000000000003"/>
  </r>
  <r>
    <n v="1102617"/>
    <x v="187"/>
    <x v="0"/>
    <m/>
    <x v="0"/>
    <s v="434 S EASTERN AVE"/>
    <x v="186"/>
    <x v="0"/>
    <x v="1"/>
    <s v="PHPL Recycling (PPRC) (Whse #1) "/>
    <x v="2"/>
    <x v="0"/>
    <x v="0"/>
    <x v="0"/>
    <x v="0"/>
    <x v="0"/>
    <x v="0"/>
    <s v="FY2020"/>
    <s v="Q1"/>
    <d v="2019-07-01T00:00:00"/>
    <x v="2"/>
    <x v="1"/>
    <n v="0"/>
    <x v="74"/>
    <n v="30.9"/>
    <n v="30.9"/>
    <x v="0"/>
    <x v="185"/>
    <m/>
    <n v="0"/>
    <s v="5/8 * 3/4 inch"/>
    <n v="0"/>
    <n v="0.34"/>
    <n v="3.47"/>
  </r>
  <r>
    <n v="1102620"/>
    <x v="188"/>
    <x v="0"/>
    <m/>
    <x v="0"/>
    <s v="1580 W MITCHELL ST"/>
    <x v="187"/>
    <x v="0"/>
    <x v="1"/>
    <s v="Printing Services / UA Press Warehouse"/>
    <x v="3"/>
    <x v="0"/>
    <x v="0"/>
    <x v="0"/>
    <x v="0"/>
    <x v="0"/>
    <x v="0"/>
    <s v="FY2020"/>
    <s v="Q1"/>
    <d v="2019-07-01T00:00:00"/>
    <x v="2"/>
    <x v="1"/>
    <n v="0"/>
    <x v="129"/>
    <n v="266.73"/>
    <n v="266.73"/>
    <x v="0"/>
    <x v="186"/>
    <m/>
    <n v="0"/>
    <s v="1.5 inch"/>
    <n v="0"/>
    <n v="2.0299999999999998"/>
    <n v="20.82"/>
  </r>
  <r>
    <n v="1102621"/>
    <x v="189"/>
    <x v="0"/>
    <m/>
    <x v="0"/>
    <s v="1580 W. Mitchell St. Yd."/>
    <x v="188"/>
    <x v="0"/>
    <x v="1"/>
    <s v="Printing Services / UA Press Warehouse"/>
    <x v="1"/>
    <x v="0"/>
    <x v="0"/>
    <x v="0"/>
    <x v="0"/>
    <x v="0"/>
    <x v="0"/>
    <s v="FY2020"/>
    <s v="Q1"/>
    <d v="2019-07-01T00:00:00"/>
    <x v="2"/>
    <x v="1"/>
    <n v="0"/>
    <x v="78"/>
    <n v="18.78"/>
    <n v="18.78"/>
    <x v="0"/>
    <x v="187"/>
    <m/>
    <n v="0"/>
    <s v="1 inch"/>
    <n v="0"/>
    <n v="0.9"/>
    <n v="9.2200000000000006"/>
  </r>
  <r>
    <n v="1102560"/>
    <x v="190"/>
    <x v="0"/>
    <m/>
    <x v="0"/>
    <s v="495 N CAMPUS DR"/>
    <x v="189"/>
    <x v="0"/>
    <x v="1"/>
    <s v="Plant Science"/>
    <x v="3"/>
    <x v="0"/>
    <x v="0"/>
    <x v="0"/>
    <x v="0"/>
    <x v="0"/>
    <x v="0"/>
    <s v="FY2020"/>
    <s v="Q1"/>
    <d v="2019-07-01T00:00:00"/>
    <x v="2"/>
    <x v="1"/>
    <n v="0"/>
    <x v="130"/>
    <n v="1400.58"/>
    <n v="1400.58"/>
    <x v="0"/>
    <x v="188"/>
    <m/>
    <n v="0"/>
    <s v="3 inch"/>
    <n v="0"/>
    <n v="45.91"/>
    <n v="470.88"/>
  </r>
  <r>
    <n v="1102650"/>
    <x v="191"/>
    <x v="0"/>
    <m/>
    <x v="0"/>
    <s v="1295 S Razorback Rd"/>
    <x v="190"/>
    <x v="0"/>
    <x v="1"/>
    <s v="Razorback Foundation Building"/>
    <x v="3"/>
    <x v="0"/>
    <x v="0"/>
    <x v="0"/>
    <x v="0"/>
    <x v="0"/>
    <x v="0"/>
    <s v="FY2020"/>
    <s v="Q1"/>
    <d v="2019-07-01T00:00:00"/>
    <x v="1"/>
    <x v="1"/>
    <n v="0"/>
    <x v="36"/>
    <n v="114.87"/>
    <n v="114.87"/>
    <x v="0"/>
    <x v="189"/>
    <m/>
    <n v="0"/>
    <s v="1 inch"/>
    <n v="0"/>
    <n v="1.01"/>
    <n v="10.41"/>
  </r>
  <r>
    <n v="1102565"/>
    <x v="192"/>
    <x v="0"/>
    <m/>
    <x v="0"/>
    <s v="145 N BUCHANAN AVE"/>
    <x v="191"/>
    <x v="0"/>
    <x v="1"/>
    <s v="Reynolds Center For Enterprise Dev."/>
    <x v="3"/>
    <x v="0"/>
    <x v="0"/>
    <x v="0"/>
    <x v="0"/>
    <x v="0"/>
    <x v="0"/>
    <s v="FY2020"/>
    <s v="Q1"/>
    <d v="2019-07-01T00:00:00"/>
    <x v="2"/>
    <x v="1"/>
    <n v="0"/>
    <x v="88"/>
    <n v="501.82"/>
    <n v="501.82"/>
    <x v="0"/>
    <x v="190"/>
    <m/>
    <n v="0"/>
    <s v="2 inch"/>
    <n v="0"/>
    <n v="11.23"/>
    <n v="115.2"/>
  </r>
  <r>
    <n v="1102682"/>
    <x v="193"/>
    <x v="0"/>
    <m/>
    <x v="0"/>
    <s v="1365 W CLEVELAND AVE"/>
    <x v="192"/>
    <x v="0"/>
    <x v="1"/>
    <s v="Reid Hall"/>
    <x v="2"/>
    <x v="1"/>
    <x v="0"/>
    <x v="0"/>
    <x v="0"/>
    <x v="0"/>
    <x v="0"/>
    <s v="FY2020"/>
    <s v="Q1"/>
    <d v="2019-07-01T00:00:00"/>
    <x v="2"/>
    <x v="1"/>
    <n v="0"/>
    <x v="131"/>
    <n v="555.58000000000004"/>
    <n v="555.58000000000004"/>
    <x v="0"/>
    <x v="191"/>
    <m/>
    <n v="0"/>
    <s v="3 inch"/>
    <n v="0"/>
    <n v="18.010000000000002"/>
    <n v="184.68"/>
  </r>
  <r>
    <n v="1102557"/>
    <x v="194"/>
    <x v="0"/>
    <m/>
    <x v="0"/>
    <s v="979 W. Maple St."/>
    <x v="193"/>
    <x v="0"/>
    <x v="1"/>
    <s v="Alternative Pest Control (Rosen Center)"/>
    <x v="2"/>
    <x v="0"/>
    <x v="0"/>
    <x v="0"/>
    <x v="0"/>
    <x v="0"/>
    <x v="0"/>
    <s v="FY2020"/>
    <s v="Q1"/>
    <d v="2019-07-01T00:00:00"/>
    <x v="2"/>
    <x v="1"/>
    <n v="0"/>
    <x v="132"/>
    <n v="1839.8"/>
    <n v="1839.8"/>
    <x v="0"/>
    <x v="192"/>
    <m/>
    <n v="0"/>
    <s v="2 inch"/>
    <n v="0"/>
    <n v="76.290000000000006"/>
    <n v="782.49"/>
  </r>
  <r>
    <n v="1102558"/>
    <x v="195"/>
    <x v="0"/>
    <m/>
    <x v="0"/>
    <s v="979 W MAPLE ST YD"/>
    <x v="194"/>
    <x v="0"/>
    <x v="1"/>
    <s v="Alternative Pest Control (Rosen Center)"/>
    <x v="1"/>
    <x v="0"/>
    <x v="0"/>
    <x v="0"/>
    <x v="0"/>
    <x v="0"/>
    <x v="0"/>
    <s v="FY2020"/>
    <s v="Q1"/>
    <d v="2019-07-01T00:00:00"/>
    <x v="2"/>
    <x v="1"/>
    <n v="0"/>
    <x v="133"/>
    <n v="217.61"/>
    <n v="217.61"/>
    <x v="0"/>
    <x v="193"/>
    <m/>
    <n v="0"/>
    <s v="1 inch"/>
    <n v="0"/>
    <n v="18.559999999999999"/>
    <n v="190.39"/>
  </r>
  <r>
    <n v="1102623"/>
    <x v="196"/>
    <x v="0"/>
    <m/>
    <x v="0"/>
    <s v="350 N Razorback Rd FBSTADIU"/>
    <x v="195"/>
    <x v="0"/>
    <x v="1"/>
    <s v="Stadium - West Grand Stand &amp; Skyboxes"/>
    <x v="3"/>
    <x v="0"/>
    <x v="0"/>
    <x v="0"/>
    <x v="0"/>
    <x v="0"/>
    <x v="0"/>
    <s v="FY2020"/>
    <s v="Q1"/>
    <d v="2019-07-01T00:00:00"/>
    <x v="1"/>
    <x v="1"/>
    <n v="0"/>
    <x v="134"/>
    <n v="6696.37"/>
    <n v="6696.37"/>
    <x v="0"/>
    <x v="194"/>
    <m/>
    <n v="0"/>
    <s v="6 inch"/>
    <n v="0"/>
    <n v="241.41"/>
    <n v="2475.9899999999998"/>
  </r>
  <r>
    <n v="1102625"/>
    <x v="197"/>
    <x v="0"/>
    <m/>
    <x v="0"/>
    <s v="350 N. Razorback Rd YDFBFIEL"/>
    <x v="196"/>
    <x v="0"/>
    <x v="1"/>
    <s v="Stadium - West Grand Stand &amp; Skyboxes"/>
    <x v="1"/>
    <x v="0"/>
    <x v="0"/>
    <x v="0"/>
    <x v="0"/>
    <x v="0"/>
    <x v="0"/>
    <s v="FY2020"/>
    <s v="Q1"/>
    <d v="2019-07-01T00:00:00"/>
    <x v="1"/>
    <x v="1"/>
    <n v="0"/>
    <x v="135"/>
    <n v="10354.49"/>
    <n v="10354.49"/>
    <x v="0"/>
    <x v="195"/>
    <m/>
    <n v="0"/>
    <s v="4 inch"/>
    <n v="0"/>
    <n v="912.57"/>
    <n v="9359.7199999999993"/>
  </r>
  <r>
    <n v="1102656"/>
    <x v="198"/>
    <x v="0"/>
    <m/>
    <x v="0"/>
    <s v="350 N Razorback Rd Fbstadiu"/>
    <x v="197"/>
    <x v="0"/>
    <x v="1"/>
    <s v="Stadium - West Grand Stand &amp; Skyboxes"/>
    <x v="3"/>
    <x v="0"/>
    <x v="0"/>
    <x v="0"/>
    <x v="0"/>
    <x v="0"/>
    <x v="0"/>
    <s v="FY2020"/>
    <s v="Q1"/>
    <d v="2019-07-01T00:00:00"/>
    <x v="1"/>
    <x v="1"/>
    <n v="0"/>
    <x v="136"/>
    <n v="2467.7199999999998"/>
    <n v="2467.7199999999998"/>
    <x v="0"/>
    <x v="196"/>
    <m/>
    <n v="0"/>
    <s v="4 inch"/>
    <n v="0"/>
    <n v="79.239999999999995"/>
    <n v="812.67"/>
  </r>
  <r>
    <n v="1102657"/>
    <x v="199"/>
    <x v="0"/>
    <m/>
    <x v="0"/>
    <s v="110 N Stadium Dr F0226"/>
    <x v="198"/>
    <x v="0"/>
    <x v="1"/>
    <s v="Stadium - West Grand Stand &amp; Skyboxes"/>
    <x v="1"/>
    <x v="0"/>
    <x v="0"/>
    <x v="0"/>
    <x v="0"/>
    <x v="0"/>
    <x v="0"/>
    <s v="FY2020"/>
    <s v="Q1"/>
    <d v="2019-07-01T00:00:00"/>
    <x v="1"/>
    <x v="1"/>
    <n v="0"/>
    <x v="1"/>
    <n v="13.72"/>
    <n v="13.72"/>
    <x v="0"/>
    <x v="197"/>
    <m/>
    <n v="0"/>
    <s v="1 inch"/>
    <n v="0"/>
    <n v="0.45"/>
    <n v="4.6100000000000003"/>
  </r>
  <r>
    <n v="1102514"/>
    <x v="200"/>
    <x v="0"/>
    <m/>
    <x v="0"/>
    <s v="110 N Stadium Dr F0226"/>
    <x v="199"/>
    <x v="0"/>
    <x v="1"/>
    <s v="Sigma Alpha Epsilon"/>
    <x v="3"/>
    <x v="0"/>
    <x v="0"/>
    <x v="0"/>
    <x v="0"/>
    <x v="0"/>
    <x v="0"/>
    <s v="FY2020"/>
    <s v="Q1"/>
    <d v="2019-07-01T00:00:00"/>
    <x v="1"/>
    <x v="2"/>
    <n v="0"/>
    <x v="137"/>
    <n v="327.08999999999997"/>
    <n v="327.08999999999997"/>
    <x v="0"/>
    <x v="198"/>
    <m/>
    <n v="0"/>
    <s v="1.5 inch"/>
    <n v="0"/>
    <n v="4.6399999999999997"/>
    <n v="47.54"/>
  </r>
  <r>
    <n v="1102582"/>
    <x v="201"/>
    <x v="0"/>
    <m/>
    <x v="0"/>
    <s v="850 W DICKSON ST"/>
    <x v="200"/>
    <x v="0"/>
    <x v="1"/>
    <s v="Science Engineering"/>
    <x v="3"/>
    <x v="0"/>
    <x v="0"/>
    <x v="0"/>
    <x v="0"/>
    <x v="0"/>
    <x v="0"/>
    <s v="FY2020"/>
    <s v="Q1"/>
    <d v="2019-07-01T00:00:00"/>
    <x v="2"/>
    <x v="1"/>
    <n v="0"/>
    <x v="138"/>
    <n v="659.37"/>
    <n v="659.37"/>
    <x v="0"/>
    <x v="199"/>
    <m/>
    <n v="0"/>
    <s v="2 inch"/>
    <n v="0"/>
    <n v="18.03"/>
    <n v="184.95"/>
  </r>
  <r>
    <n v="1102640"/>
    <x v="202"/>
    <x v="0"/>
    <m/>
    <x v="0"/>
    <s v="744 S Hill Ave Yard"/>
    <x v="201"/>
    <x v="0"/>
    <x v="1"/>
    <s v="Sculpture Studio"/>
    <x v="1"/>
    <x v="0"/>
    <x v="0"/>
    <x v="0"/>
    <x v="0"/>
    <x v="0"/>
    <x v="0"/>
    <s v="FY2020"/>
    <s v="Q1"/>
    <d v="2019-07-01T00:00:00"/>
    <x v="1"/>
    <x v="1"/>
    <n v="0"/>
    <x v="1"/>
    <n v="11.39"/>
    <n v="11.39"/>
    <x v="0"/>
    <x v="55"/>
    <m/>
    <n v="0"/>
    <s v="5/8 * 3/4 inch"/>
    <n v="0"/>
    <n v="0.45"/>
    <n v="4.6100000000000003"/>
  </r>
  <r>
    <n v="1102641"/>
    <x v="203"/>
    <x v="0"/>
    <m/>
    <x v="0"/>
    <s v="744 S Hill Ave"/>
    <x v="202"/>
    <x v="0"/>
    <x v="1"/>
    <s v="Sculpture Studio"/>
    <x v="3"/>
    <x v="0"/>
    <x v="0"/>
    <x v="0"/>
    <x v="0"/>
    <x v="0"/>
    <x v="0"/>
    <s v="FY2020"/>
    <s v="Q1"/>
    <d v="2019-07-01T00:00:00"/>
    <x v="1"/>
    <x v="1"/>
    <n v="0"/>
    <x v="5"/>
    <n v="207.57"/>
    <n v="207.57"/>
    <x v="0"/>
    <x v="200"/>
    <m/>
    <n v="0"/>
    <s v="1 inch"/>
    <n v="0"/>
    <n v="0.34"/>
    <n v="3.47"/>
  </r>
  <r>
    <n v="1101078"/>
    <x v="204"/>
    <x v="0"/>
    <m/>
    <x v="0"/>
    <s v="Sefor Research Center"/>
    <x v="203"/>
    <x v="0"/>
    <x v="0"/>
    <s v="Sefor Research Center"/>
    <x v="0"/>
    <x v="0"/>
    <x v="0"/>
    <x v="0"/>
    <x v="0"/>
    <x v="0"/>
    <x v="1"/>
    <s v="FY2019"/>
    <s v="Q4"/>
    <d v="2019-06-01T00:00:00"/>
    <x v="7"/>
    <x v="7"/>
    <n v="0"/>
    <x v="139"/>
    <n v="41.43"/>
    <n v="41.43"/>
    <x v="0"/>
    <x v="201"/>
    <s v="07-01020-00 29Jul19"/>
    <n v="0"/>
    <m/>
    <n v="0"/>
    <n v="2.84"/>
    <n v="0"/>
  </r>
  <r>
    <n v="1102592"/>
    <x v="205"/>
    <x v="0"/>
    <m/>
    <x v="0"/>
    <s v="525 S RAZORBACK RD YD EH ME"/>
    <x v="204"/>
    <x v="0"/>
    <x v="1"/>
    <s v="SGN01"/>
    <x v="1"/>
    <x v="0"/>
    <x v="0"/>
    <x v="0"/>
    <x v="0"/>
    <x v="0"/>
    <x v="0"/>
    <s v="FY2020"/>
    <s v="Q1"/>
    <d v="2019-07-01T00:00:00"/>
    <x v="2"/>
    <x v="1"/>
    <n v="0"/>
    <x v="1"/>
    <n v="54.83"/>
    <n v="54.83"/>
    <x v="0"/>
    <x v="202"/>
    <m/>
    <n v="0"/>
    <s v="3 inch"/>
    <n v="0"/>
    <n v="0.45"/>
    <n v="4.6100000000000003"/>
  </r>
  <r>
    <n v="1102634"/>
    <x v="206"/>
    <x v="0"/>
    <m/>
    <x v="0"/>
    <s v="260 N STADIUM DR."/>
    <x v="205"/>
    <x v="0"/>
    <x v="1"/>
    <s v="Sigma Nu"/>
    <x v="3"/>
    <x v="0"/>
    <x v="0"/>
    <x v="0"/>
    <x v="0"/>
    <x v="0"/>
    <x v="0"/>
    <s v="FY2020"/>
    <s v="Q1"/>
    <d v="2019-07-01T00:00:00"/>
    <x v="1"/>
    <x v="1"/>
    <n v="0"/>
    <x v="140"/>
    <n v="279.54000000000002"/>
    <n v="279.54000000000002"/>
    <x v="0"/>
    <x v="203"/>
    <m/>
    <n v="0"/>
    <s v="2 inch"/>
    <n v="0"/>
    <n v="1.58"/>
    <n v="16.2"/>
  </r>
  <r>
    <n v="1102633"/>
    <x v="207"/>
    <x v="0"/>
    <m/>
    <x v="0"/>
    <s v="260 N STADIUM DR.YD"/>
    <x v="206"/>
    <x v="0"/>
    <x v="1"/>
    <s v="Sigma Nu"/>
    <x v="1"/>
    <x v="0"/>
    <x v="0"/>
    <x v="0"/>
    <x v="0"/>
    <x v="0"/>
    <x v="0"/>
    <s v="FY2020"/>
    <s v="Q1"/>
    <d v="2019-07-01T00:00:00"/>
    <x v="1"/>
    <x v="1"/>
    <n v="0"/>
    <x v="1"/>
    <n v="13.72"/>
    <n v="13.72"/>
    <x v="0"/>
    <x v="204"/>
    <m/>
    <n v="0"/>
    <s v="1 inch"/>
    <n v="0"/>
    <n v="0.45"/>
    <n v="4.6100000000000003"/>
  </r>
  <r>
    <n v="1102526"/>
    <x v="208"/>
    <x v="0"/>
    <m/>
    <x v="0"/>
    <s v="449 S. Garland Ave"/>
    <x v="207"/>
    <x v="0"/>
    <x v="1"/>
    <s v="Soccer Stadium and Pressbox"/>
    <x v="3"/>
    <x v="0"/>
    <x v="0"/>
    <x v="0"/>
    <x v="0"/>
    <x v="0"/>
    <x v="0"/>
    <s v="FY2020"/>
    <s v="Q1"/>
    <d v="2019-07-01T00:00:00"/>
    <x v="1"/>
    <x v="2"/>
    <n v="0"/>
    <x v="141"/>
    <n v="330.8"/>
    <n v="330.8"/>
    <x v="0"/>
    <x v="205"/>
    <m/>
    <n v="0"/>
    <s v="1.5 inch"/>
    <n v="0"/>
    <n v="9.4700000000000006"/>
    <n v="97.16"/>
  </r>
  <r>
    <n v="1102525"/>
    <x v="209"/>
    <x v="0"/>
    <m/>
    <x v="0"/>
    <s v="449 S GARLAND AVE YD"/>
    <x v="208"/>
    <x v="0"/>
    <x v="1"/>
    <s v="Soccer Stadium and Pressbox"/>
    <x v="1"/>
    <x v="0"/>
    <x v="0"/>
    <x v="0"/>
    <x v="0"/>
    <x v="0"/>
    <x v="0"/>
    <s v="FY2020"/>
    <s v="Q1"/>
    <d v="2019-07-01T00:00:00"/>
    <x v="1"/>
    <x v="2"/>
    <n v="0"/>
    <x v="142"/>
    <n v="1578.99"/>
    <n v="1578.99"/>
    <x v="0"/>
    <x v="206"/>
    <m/>
    <n v="0"/>
    <s v="2 inch"/>
    <n v="0"/>
    <n v="138.36000000000001"/>
    <n v="1419.11"/>
  </r>
  <r>
    <n v="1102622"/>
    <x v="210"/>
    <x v="0"/>
    <m/>
    <x v="0"/>
    <s v="346 Arkansas Ave"/>
    <x v="209"/>
    <x v="0"/>
    <x v="1"/>
    <s v="Edward Durell Stone House - south"/>
    <x v="4"/>
    <x v="0"/>
    <x v="0"/>
    <x v="0"/>
    <x v="0"/>
    <x v="0"/>
    <x v="0"/>
    <s v="FY2020"/>
    <s v="Q1"/>
    <d v="2019-07-01T00:00:00"/>
    <x v="2"/>
    <x v="1"/>
    <n v="0"/>
    <x v="8"/>
    <n v="63.86"/>
    <n v="63.86"/>
    <x v="0"/>
    <x v="207"/>
    <m/>
    <n v="0"/>
    <s v="1.5 inch"/>
    <n v="0"/>
    <n v="0.56000000000000005"/>
    <n v="5.78"/>
  </r>
  <r>
    <n v="1100550"/>
    <x v="211"/>
    <x v="0"/>
    <m/>
    <x v="0"/>
    <s v="859 W CLINTON DRIVE"/>
    <x v="210"/>
    <x v="0"/>
    <x v="1"/>
    <s v="Suzuki (New)"/>
    <x v="4"/>
    <x v="0"/>
    <x v="0"/>
    <x v="0"/>
    <x v="0"/>
    <x v="0"/>
    <x v="1"/>
    <s v="FY2019"/>
    <s v="Q4"/>
    <d v="2019-06-01T00:00:00"/>
    <x v="4"/>
    <x v="4"/>
    <n v="0"/>
    <x v="46"/>
    <n v="64.63"/>
    <n v="64.63"/>
    <x v="0"/>
    <x v="208"/>
    <m/>
    <n v="0"/>
    <s v="5/8*3/4 inch"/>
    <n v="0"/>
    <n v="0.31"/>
    <n v="3.21"/>
  </r>
  <r>
    <n v="1102520"/>
    <x v="212"/>
    <x v="0"/>
    <m/>
    <x v="0"/>
    <s v="183 N Stadium DR F0335"/>
    <x v="211"/>
    <x v="0"/>
    <x v="1"/>
    <s v="Southwest Chiller Plant"/>
    <x v="2"/>
    <x v="0"/>
    <x v="0"/>
    <x v="0"/>
    <x v="0"/>
    <x v="0"/>
    <x v="0"/>
    <s v="FY2020"/>
    <s v="Q1"/>
    <d v="2019-07-01T00:00:00"/>
    <x v="1"/>
    <x v="2"/>
    <n v="0"/>
    <x v="143"/>
    <n v="13034.54"/>
    <n v="13034.54"/>
    <x v="0"/>
    <x v="209"/>
    <m/>
    <n v="0"/>
    <s v="2 inch"/>
    <n v="0"/>
    <n v="793.53"/>
    <n v="8138.76"/>
  </r>
  <r>
    <n v="1102594"/>
    <x v="213"/>
    <x v="0"/>
    <s v="UA0063"/>
    <x v="0"/>
    <s v="464 N CAMPUS DR"/>
    <x v="212"/>
    <x v="0"/>
    <x v="1"/>
    <s v="School of Social Work"/>
    <x v="2"/>
    <x v="0"/>
    <x v="0"/>
    <x v="0"/>
    <x v="0"/>
    <x v="0"/>
    <x v="0"/>
    <s v="FY2020"/>
    <s v="Q1"/>
    <d v="2019-07-01T00:00:00"/>
    <x v="2"/>
    <x v="1"/>
    <n v="0"/>
    <x v="102"/>
    <n v="38.229999999999997"/>
    <n v="38.229999999999997"/>
    <x v="0"/>
    <x v="210"/>
    <m/>
    <n v="0"/>
    <s v="1 inch"/>
    <n v="0"/>
    <n v="0.34"/>
    <n v="3.47"/>
  </r>
  <r>
    <n v="1102590"/>
    <x v="214"/>
    <x v="0"/>
    <m/>
    <x v="0"/>
    <s v="1435 W WALTON ST"/>
    <x v="213"/>
    <x v="0"/>
    <x v="1"/>
    <s v="Testing Center"/>
    <x v="2"/>
    <x v="0"/>
    <x v="0"/>
    <x v="0"/>
    <x v="0"/>
    <x v="0"/>
    <x v="0"/>
    <s v="FY2020"/>
    <s v="Q1"/>
    <d v="2019-07-01T00:00:00"/>
    <x v="2"/>
    <x v="1"/>
    <n v="0"/>
    <x v="20"/>
    <n v="116.61"/>
    <n v="116.61"/>
    <x v="0"/>
    <x v="211"/>
    <m/>
    <n v="0"/>
    <s v="1 inch"/>
    <n v="0"/>
    <n v="3.72"/>
    <n v="38.17"/>
  </r>
  <r>
    <n v="1102678"/>
    <x v="215"/>
    <x v="0"/>
    <m/>
    <x v="0"/>
    <s v="10 S Razorback RD"/>
    <x v="214"/>
    <x v="0"/>
    <x v="1"/>
    <s v="Track Pressbox &amp; Concession Stand (John McDonnell)"/>
    <x v="3"/>
    <x v="0"/>
    <x v="0"/>
    <x v="0"/>
    <x v="0"/>
    <x v="0"/>
    <x v="0"/>
    <s v="FY2020"/>
    <s v="Q1"/>
    <d v="2019-07-01T00:00:00"/>
    <x v="2"/>
    <x v="1"/>
    <n v="0"/>
    <x v="144"/>
    <n v="382.38"/>
    <n v="382.38"/>
    <x v="0"/>
    <x v="212"/>
    <m/>
    <n v="0"/>
    <s v="3 inch"/>
    <n v="0"/>
    <n v="1.96"/>
    <n v="20.13"/>
  </r>
  <r>
    <n v="1102679"/>
    <x v="216"/>
    <x v="0"/>
    <m/>
    <x v="0"/>
    <s v="10 S Razorback RD YD"/>
    <x v="215"/>
    <x v="0"/>
    <x v="1"/>
    <s v="Track Pressbox &amp; Concession Stand (John McDonnell)"/>
    <x v="1"/>
    <x v="0"/>
    <x v="0"/>
    <x v="0"/>
    <x v="0"/>
    <x v="0"/>
    <x v="0"/>
    <s v="FY2020"/>
    <s v="Q1"/>
    <d v="2019-07-01T00:00:00"/>
    <x v="2"/>
    <x v="1"/>
    <n v="0"/>
    <x v="145"/>
    <n v="593.15"/>
    <n v="593.15"/>
    <x v="0"/>
    <x v="213"/>
    <m/>
    <n v="0"/>
    <s v="3 inch"/>
    <n v="0"/>
    <n v="48.27"/>
    <n v="495.11"/>
  </r>
  <r>
    <n v="1102600"/>
    <x v="217"/>
    <x v="0"/>
    <m/>
    <x v="0"/>
    <s v="1002 W MAPLE ST"/>
    <x v="216"/>
    <x v="0"/>
    <x v="1"/>
    <s v="University House (Delta Gamma)"/>
    <x v="3"/>
    <x v="0"/>
    <x v="0"/>
    <x v="0"/>
    <x v="0"/>
    <x v="0"/>
    <x v="0"/>
    <s v="FY2020"/>
    <s v="Q1"/>
    <d v="2019-07-01T00:00:00"/>
    <x v="2"/>
    <x v="1"/>
    <n v="0"/>
    <x v="146"/>
    <n v="261.83"/>
    <n v="261.83"/>
    <x v="0"/>
    <x v="214"/>
    <m/>
    <n v="0"/>
    <s v="1.5 inch"/>
    <n v="0"/>
    <n v="6.5"/>
    <n v="66.62"/>
  </r>
  <r>
    <n v="1102601"/>
    <x v="218"/>
    <x v="0"/>
    <m/>
    <x v="0"/>
    <s v="1002 W MAPLE ST YD"/>
    <x v="217"/>
    <x v="0"/>
    <x v="1"/>
    <s v="University House (Delta Gamma)"/>
    <x v="1"/>
    <x v="0"/>
    <x v="0"/>
    <x v="0"/>
    <x v="0"/>
    <x v="0"/>
    <x v="0"/>
    <s v="FY2020"/>
    <s v="Q1"/>
    <d v="2019-07-01T00:00:00"/>
    <x v="2"/>
    <x v="1"/>
    <n v="0"/>
    <x v="147"/>
    <n v="400.26"/>
    <n v="400.26"/>
    <x v="0"/>
    <x v="215"/>
    <m/>
    <n v="0"/>
    <s v="1 inch"/>
    <n v="0"/>
    <n v="34.79"/>
    <n v="356.81"/>
  </r>
  <r>
    <n v="1102573"/>
    <x v="219"/>
    <x v="0"/>
    <m/>
    <x v="0"/>
    <s v="361 N GARLAND AVE"/>
    <x v="218"/>
    <x v="0"/>
    <x v="1"/>
    <s v="Union Station (Intermodal Transit Facility)"/>
    <x v="3"/>
    <x v="0"/>
    <x v="0"/>
    <x v="0"/>
    <x v="0"/>
    <x v="0"/>
    <x v="0"/>
    <s v="FY2020"/>
    <s v="Q1"/>
    <d v="2019-07-01T00:00:00"/>
    <x v="2"/>
    <x v="1"/>
    <n v="0"/>
    <x v="148"/>
    <n v="213.06"/>
    <n v="213.06"/>
    <x v="0"/>
    <x v="216"/>
    <m/>
    <n v="0"/>
    <s v="1 inch"/>
    <n v="0"/>
    <n v="0.57999999999999996"/>
    <n v="5.9"/>
  </r>
  <r>
    <n v="1102574"/>
    <x v="220"/>
    <x v="0"/>
    <m/>
    <x v="0"/>
    <s v="361 N. GARLAND AVE YD"/>
    <x v="219"/>
    <x v="0"/>
    <x v="1"/>
    <s v="Union Station (Intermodal Transit Facility)"/>
    <x v="1"/>
    <x v="0"/>
    <x v="0"/>
    <x v="0"/>
    <x v="0"/>
    <x v="0"/>
    <x v="0"/>
    <s v="FY2020"/>
    <s v="Q1"/>
    <d v="2019-07-01T00:00:00"/>
    <x v="2"/>
    <x v="1"/>
    <n v="0"/>
    <x v="1"/>
    <n v="19.940000000000001"/>
    <n v="19.940000000000001"/>
    <x v="0"/>
    <x v="217"/>
    <m/>
    <n v="0"/>
    <s v="1.5 inch"/>
    <n v="0"/>
    <n v="0.45"/>
    <n v="4.6100000000000003"/>
  </r>
  <r>
    <n v="1102661"/>
    <x v="221"/>
    <x v="0"/>
    <m/>
    <x v="0"/>
    <s v="1201 W Leroy Pond Dr Cnst"/>
    <x v="220"/>
    <x v="0"/>
    <x v="1"/>
    <s v="Temporary Water"/>
    <x v="3"/>
    <x v="0"/>
    <x v="0"/>
    <x v="0"/>
    <x v="0"/>
    <x v="0"/>
    <x v="0"/>
    <s v="FY2020"/>
    <s v="Q1"/>
    <d v="2019-07-01T00:00:00"/>
    <x v="1"/>
    <x v="1"/>
    <n v="0"/>
    <x v="149"/>
    <n v="568.45000000000005"/>
    <n v="568.45000000000005"/>
    <x v="0"/>
    <x v="218"/>
    <m/>
    <n v="0"/>
    <s v="2 inch"/>
    <n v="0"/>
    <n v="14.11"/>
    <n v="144.69999999999999"/>
  </r>
  <r>
    <n v="1100611"/>
    <x v="222"/>
    <x v="0"/>
    <m/>
    <x v="0"/>
    <s v="601 W Martin Luther king Blvd"/>
    <x v="221"/>
    <x v="0"/>
    <x v="1"/>
    <s v="Temporary Water"/>
    <x v="4"/>
    <x v="0"/>
    <x v="0"/>
    <x v="0"/>
    <x v="0"/>
    <x v="0"/>
    <x v="1"/>
    <s v="FY2019"/>
    <s v="Q4"/>
    <d v="2019-06-01T00:00:00"/>
    <x v="6"/>
    <x v="6"/>
    <n v="0"/>
    <x v="1"/>
    <n v="52.66"/>
    <n v="52.66"/>
    <x v="0"/>
    <x v="219"/>
    <m/>
    <n v="0"/>
    <s v="5/8 * 3/4 inch"/>
    <n v="0"/>
    <n v="0.34"/>
    <n v="3.47"/>
  </r>
  <r>
    <n v="1101897"/>
    <x v="223"/>
    <x v="0"/>
    <m/>
    <x v="0"/>
    <s v="1083 E Sain St"/>
    <x v="222"/>
    <x v="0"/>
    <x v="1"/>
    <s v="Uptown Campus Building East"/>
    <x v="2"/>
    <x v="0"/>
    <x v="0"/>
    <x v="0"/>
    <x v="0"/>
    <x v="0"/>
    <x v="0"/>
    <s v="FY2020"/>
    <s v="Q1"/>
    <d v="2019-07-01T00:00:00"/>
    <x v="8"/>
    <x v="8"/>
    <n v="0"/>
    <x v="150"/>
    <n v="287.08"/>
    <n v="287.08"/>
    <x v="0"/>
    <x v="220"/>
    <m/>
    <n v="0"/>
    <s v="1.5 inch"/>
    <n v="0"/>
    <n v="10.220000000000001"/>
    <n v="104.79"/>
  </r>
  <r>
    <n v="1101900"/>
    <x v="224"/>
    <x v="0"/>
    <m/>
    <x v="0"/>
    <s v="1083 E Sain St YD"/>
    <x v="223"/>
    <x v="0"/>
    <x v="1"/>
    <s v="Uptown Campus Building East"/>
    <x v="1"/>
    <x v="0"/>
    <x v="0"/>
    <x v="0"/>
    <x v="0"/>
    <x v="0"/>
    <x v="0"/>
    <s v="FY2020"/>
    <s v="Q1"/>
    <d v="2019-07-01T00:00:00"/>
    <x v="8"/>
    <x v="8"/>
    <n v="0"/>
    <x v="151"/>
    <n v="997.28"/>
    <n v="997.28"/>
    <x v="0"/>
    <x v="221"/>
    <m/>
    <n v="0"/>
    <s v="1 inch"/>
    <n v="0"/>
    <n v="87.83"/>
    <n v="900.79"/>
  </r>
  <r>
    <n v="1101898"/>
    <x v="225"/>
    <x v="0"/>
    <m/>
    <x v="0"/>
    <s v="1001 E Sain St"/>
    <x v="224"/>
    <x v="0"/>
    <x v="1"/>
    <s v="Uptown Campus Building West"/>
    <x v="4"/>
    <x v="0"/>
    <x v="0"/>
    <x v="0"/>
    <x v="0"/>
    <x v="0"/>
    <x v="0"/>
    <s v="FY2020"/>
    <s v="Q1"/>
    <d v="2019-07-01T00:00:00"/>
    <x v="8"/>
    <x v="8"/>
    <n v="0"/>
    <x v="152"/>
    <n v="360.58"/>
    <n v="360.58"/>
    <x v="0"/>
    <x v="222"/>
    <m/>
    <n v="0"/>
    <s v="2 inch"/>
    <n v="0"/>
    <n v="8.26"/>
    <n v="84.67"/>
  </r>
  <r>
    <n v="1101899"/>
    <x v="226"/>
    <x v="0"/>
    <m/>
    <x v="0"/>
    <s v="1001 E Sain St YD"/>
    <x v="225"/>
    <x v="0"/>
    <x v="1"/>
    <s v="Uptown Campus Building West"/>
    <x v="1"/>
    <x v="0"/>
    <x v="0"/>
    <x v="0"/>
    <x v="0"/>
    <x v="0"/>
    <x v="0"/>
    <s v="FY2020"/>
    <s v="Q1"/>
    <d v="2019-07-01T00:00:00"/>
    <x v="8"/>
    <x v="8"/>
    <n v="0"/>
    <x v="153"/>
    <n v="516.12"/>
    <n v="516.12"/>
    <x v="0"/>
    <x v="223"/>
    <m/>
    <n v="0"/>
    <s v="1 inch"/>
    <n v="0"/>
    <n v="45.08"/>
    <n v="462.38"/>
  </r>
  <r>
    <n v="1102616"/>
    <x v="227"/>
    <x v="0"/>
    <m/>
    <x v="0"/>
    <s v="400 S Eastern Ave FO351"/>
    <x v="226"/>
    <x v="0"/>
    <x v="1"/>
    <s v="University Relations Studio"/>
    <x v="3"/>
    <x v="0"/>
    <x v="0"/>
    <x v="0"/>
    <x v="0"/>
    <x v="0"/>
    <x v="0"/>
    <s v="FY2020"/>
    <s v="Q1"/>
    <d v="2019-07-01T00:00:00"/>
    <x v="2"/>
    <x v="1"/>
    <n v="0"/>
    <x v="43"/>
    <n v="46.14"/>
    <n v="46.14"/>
    <x v="0"/>
    <x v="224"/>
    <m/>
    <n v="0"/>
    <s v="5/8 * 3/4 inch"/>
    <n v="0"/>
    <n v="0.34"/>
    <n v="3.47"/>
  </r>
  <r>
    <n v="1100544"/>
    <x v="228"/>
    <x v="0"/>
    <m/>
    <x v="0"/>
    <s v="946 W Clinton Dr"/>
    <x v="227"/>
    <x v="0"/>
    <x v="1"/>
    <s v="UATeach House"/>
    <x v="4"/>
    <x v="0"/>
    <x v="0"/>
    <x v="0"/>
    <x v="0"/>
    <x v="0"/>
    <x v="1"/>
    <s v="FY2019"/>
    <s v="Q4"/>
    <d v="2019-06-01T00:00:00"/>
    <x v="4"/>
    <x v="4"/>
    <n v="0"/>
    <x v="70"/>
    <n v="78.92"/>
    <n v="78.92"/>
    <x v="0"/>
    <x v="225"/>
    <m/>
    <n v="0"/>
    <s v="5/8 * 3/4 inch"/>
    <n v="0"/>
    <n v="0.31"/>
    <n v="3.21"/>
  </r>
  <r>
    <n v="1102530"/>
    <x v="229"/>
    <x v="0"/>
    <m/>
    <x v="0"/>
    <s v="340 N. West Ave."/>
    <x v="228"/>
    <x v="0"/>
    <x v="1"/>
    <s v="West Avenue Annex"/>
    <x v="3"/>
    <x v="0"/>
    <x v="0"/>
    <x v="0"/>
    <x v="0"/>
    <x v="0"/>
    <x v="0"/>
    <s v="FY2020"/>
    <s v="Q1"/>
    <d v="2019-07-01T00:00:00"/>
    <x v="2"/>
    <x v="1"/>
    <n v="0"/>
    <x v="154"/>
    <n v="238.92"/>
    <n v="238.92"/>
    <x v="0"/>
    <x v="226"/>
    <m/>
    <n v="0"/>
    <s v="1 inch"/>
    <n v="0"/>
    <n v="1.69"/>
    <n v="17.350000000000001"/>
  </r>
  <r>
    <n v="1102523"/>
    <x v="230"/>
    <x v="0"/>
    <m/>
    <x v="0"/>
    <s v="342 N Stadium DR. F0039"/>
    <x v="229"/>
    <x v="0"/>
    <x v="1"/>
    <s v="Bud Walton Hall"/>
    <x v="2"/>
    <x v="0"/>
    <x v="0"/>
    <x v="0"/>
    <x v="0"/>
    <x v="0"/>
    <x v="0"/>
    <s v="FY2020"/>
    <s v="Q1"/>
    <d v="2019-07-01T00:00:00"/>
    <x v="1"/>
    <x v="2"/>
    <n v="0"/>
    <x v="155"/>
    <n v="654.34"/>
    <n v="654.34"/>
    <x v="0"/>
    <x v="227"/>
    <m/>
    <n v="0"/>
    <s v="3 inch"/>
    <n v="0"/>
    <n v="21.01"/>
    <n v="215.49"/>
  </r>
  <r>
    <n v="1102535"/>
    <x v="231"/>
    <x v="0"/>
    <m/>
    <x v="0"/>
    <s v="459 N CAMPUS DR"/>
    <x v="230"/>
    <x v="0"/>
    <x v="1"/>
    <s v="Vol Walker Hall"/>
    <x v="3"/>
    <x v="0"/>
    <x v="0"/>
    <x v="0"/>
    <x v="0"/>
    <x v="0"/>
    <x v="0"/>
    <s v="FY2020"/>
    <s v="Q1"/>
    <d v="2019-07-01T00:00:00"/>
    <x v="2"/>
    <x v="1"/>
    <n v="0"/>
    <x v="156"/>
    <n v="527.45000000000005"/>
    <n v="527.45000000000005"/>
    <x v="0"/>
    <x v="228"/>
    <m/>
    <n v="0"/>
    <s v="2 inch"/>
    <n v="0"/>
    <n v="4.3"/>
    <n v="44.07"/>
  </r>
  <r>
    <n v="1102631"/>
    <x v="232"/>
    <x v="0"/>
    <m/>
    <x v="0"/>
    <s v="459 N CAMPUS DR"/>
    <x v="231"/>
    <x v="0"/>
    <x v="1"/>
    <s v="Vol Walker Hall"/>
    <x v="1"/>
    <x v="0"/>
    <x v="0"/>
    <x v="0"/>
    <x v="0"/>
    <x v="0"/>
    <x v="0"/>
    <s v="FY2020"/>
    <s v="Q1"/>
    <d v="2019-07-01T00:00:00"/>
    <x v="2"/>
    <x v="1"/>
    <n v="0"/>
    <x v="43"/>
    <n v="13.72"/>
    <n v="13.72"/>
    <x v="0"/>
    <x v="229"/>
    <m/>
    <n v="0"/>
    <s v="1 inch"/>
    <n v="0"/>
    <n v="0.45"/>
    <n v="4.6100000000000003"/>
  </r>
  <r>
    <n v="1102556"/>
    <x v="233"/>
    <x v="0"/>
    <m/>
    <x v="0"/>
    <s v="1045 W MAPLE ST 66782920"/>
    <x v="232"/>
    <x v="0"/>
    <x v="1"/>
    <s v="Leflar Law Center (Waterman Hall)"/>
    <x v="2"/>
    <x v="0"/>
    <x v="0"/>
    <x v="0"/>
    <x v="0"/>
    <x v="0"/>
    <x v="0"/>
    <s v="FY2020"/>
    <s v="Q1"/>
    <d v="2019-07-01T00:00:00"/>
    <x v="2"/>
    <x v="1"/>
    <n v="0"/>
    <x v="157"/>
    <n v="234.57"/>
    <n v="234.57"/>
    <x v="0"/>
    <x v="230"/>
    <m/>
    <n v="0"/>
    <s v="1.5 inch"/>
    <n v="0"/>
    <n v="7.95"/>
    <n v="81.55"/>
  </r>
  <r>
    <n v="1102541"/>
    <x v="234"/>
    <x v="0"/>
    <m/>
    <x v="0"/>
    <s v="1045 W MAPLE ST 66783180"/>
    <x v="233"/>
    <x v="0"/>
    <x v="1"/>
    <s v="Leflar Law Center (Waterman Hall)"/>
    <x v="3"/>
    <x v="0"/>
    <x v="0"/>
    <x v="0"/>
    <x v="0"/>
    <x v="0"/>
    <x v="0"/>
    <s v="FY2020"/>
    <s v="Q1"/>
    <d v="2019-07-01T00:00:00"/>
    <x v="2"/>
    <x v="1"/>
    <n v="0"/>
    <x v="158"/>
    <n v="396.01"/>
    <n v="396.01"/>
    <x v="0"/>
    <x v="231"/>
    <m/>
    <n v="0"/>
    <s v="2 inch"/>
    <n v="0"/>
    <n v="6.67"/>
    <n v="68.36"/>
  </r>
  <r>
    <n v="1102555"/>
    <x v="235"/>
    <x v="0"/>
    <m/>
    <x v="0"/>
    <s v="1045 W MAPLE ST YD"/>
    <x v="234"/>
    <x v="0"/>
    <x v="1"/>
    <s v="Leflar Law Center (Waterman Hall)"/>
    <x v="1"/>
    <x v="0"/>
    <x v="0"/>
    <x v="0"/>
    <x v="0"/>
    <x v="0"/>
    <x v="0"/>
    <s v="FY2020"/>
    <s v="Q1"/>
    <d v="2019-07-01T00:00:00"/>
    <x v="2"/>
    <x v="1"/>
    <n v="0"/>
    <x v="159"/>
    <n v="677.02"/>
    <n v="677.02"/>
    <x v="0"/>
    <x v="232"/>
    <m/>
    <n v="0"/>
    <s v="1 inch"/>
    <n v="0"/>
    <n v="59.38"/>
    <n v="608.98"/>
  </r>
  <r>
    <n v="1102566"/>
    <x v="236"/>
    <x v="0"/>
    <m/>
    <x v="0"/>
    <s v="220 N. MCILROY Ave."/>
    <x v="235"/>
    <x v="0"/>
    <x v="1"/>
    <s v="Business Administration (Walton College of Business)"/>
    <x v="3"/>
    <x v="0"/>
    <x v="0"/>
    <x v="0"/>
    <x v="0"/>
    <x v="0"/>
    <x v="0"/>
    <s v="FY2020"/>
    <s v="Q1"/>
    <d v="2019-07-01T00:00:00"/>
    <x v="2"/>
    <x v="1"/>
    <n v="0"/>
    <x v="160"/>
    <n v="417.17"/>
    <n v="417.17"/>
    <x v="0"/>
    <x v="233"/>
    <m/>
    <n v="0"/>
    <s v="2 inch"/>
    <n v="0"/>
    <n v="7.58"/>
    <n v="77.73"/>
  </r>
  <r>
    <n v="1102499"/>
    <x v="237"/>
    <x v="0"/>
    <m/>
    <x v="0"/>
    <s v="20 N. University Ave "/>
    <x v="236"/>
    <x v="0"/>
    <x v="1"/>
    <s v="Warehouse B (Residence Life)"/>
    <x v="2"/>
    <x v="0"/>
    <x v="0"/>
    <x v="0"/>
    <x v="0"/>
    <x v="0"/>
    <x v="0"/>
    <s v="FY2020"/>
    <s v="Q1"/>
    <d v="2019-07-01T00:00:00"/>
    <x v="1"/>
    <x v="1"/>
    <n v="0"/>
    <x v="161"/>
    <n v="66.95"/>
    <n v="66.95"/>
    <x v="0"/>
    <x v="234"/>
    <m/>
    <n v="0"/>
    <s v="5/8 * 3/4 inch"/>
    <n v="0"/>
    <n v="1.89"/>
    <n v="19.43"/>
  </r>
  <r>
    <n v="1102613"/>
    <x v="238"/>
    <x v="0"/>
    <m/>
    <x v="0"/>
    <s v="191 N Harmon Ave YD"/>
    <x v="237"/>
    <x v="0"/>
    <x v="1"/>
    <s v="Willard J. Walker Hall (Grad. School of Business)"/>
    <x v="1"/>
    <x v="0"/>
    <x v="0"/>
    <x v="0"/>
    <x v="0"/>
    <x v="0"/>
    <x v="0"/>
    <s v="FY2020"/>
    <s v="Q1"/>
    <d v="2019-07-01T00:00:00"/>
    <x v="1"/>
    <x v="1"/>
    <n v="0"/>
    <x v="162"/>
    <n v="903.89"/>
    <n v="903.89"/>
    <x v="0"/>
    <x v="235"/>
    <m/>
    <n v="0"/>
    <s v="2 inch"/>
    <n v="0"/>
    <n v="78.39"/>
    <n v="803.98"/>
  </r>
  <r>
    <n v="1101496"/>
    <x v="239"/>
    <x v="0"/>
    <m/>
    <x v="0"/>
    <s v="820 W Maple St"/>
    <x v="238"/>
    <x v="0"/>
    <x v="1"/>
    <s v="Water Account - Unassigned"/>
    <x v="1"/>
    <x v="0"/>
    <x v="0"/>
    <x v="0"/>
    <x v="0"/>
    <x v="0"/>
    <x v="0"/>
    <s v="FY2020"/>
    <s v="Q1"/>
    <d v="2019-07-01T00:00:00"/>
    <x v="1"/>
    <x v="9"/>
    <n v="0"/>
    <x v="1"/>
    <n v="8.7799999999999994"/>
    <n v="8.7799999999999994"/>
    <x v="0"/>
    <x v="236"/>
    <m/>
    <n v="0"/>
    <s v="5/8 * 3/4 inch"/>
    <n v="0"/>
    <n v="0.45"/>
    <n v="4.6100000000000003"/>
  </r>
  <r>
    <n v="1102599"/>
    <x v="240"/>
    <x v="0"/>
    <m/>
    <x v="0"/>
    <s v="295 S Razorback Rd Yard"/>
    <x v="239"/>
    <x v="0"/>
    <x v="1"/>
    <s v="Water Account - Unassigned"/>
    <x v="1"/>
    <x v="0"/>
    <x v="0"/>
    <x v="0"/>
    <x v="0"/>
    <x v="0"/>
    <x v="0"/>
    <s v="FY2020"/>
    <s v="Q1"/>
    <d v="2019-07-01T00:00:00"/>
    <x v="1"/>
    <x v="1"/>
    <n v="0"/>
    <x v="1"/>
    <n v="13.72"/>
    <n v="13.72"/>
    <x v="0"/>
    <x v="237"/>
    <m/>
    <n v="0"/>
    <s v="1 inch"/>
    <n v="0"/>
    <n v="0.45"/>
    <n v="4.6100000000000003"/>
  </r>
  <r>
    <n v="1101646"/>
    <x v="241"/>
    <x v="1"/>
    <m/>
    <x v="0"/>
    <s v="195 N MCILROY AVE"/>
    <x v="111"/>
    <x v="0"/>
    <x v="1"/>
    <s v="Yocum Hall"/>
    <x v="2"/>
    <x v="0"/>
    <x v="0"/>
    <x v="0"/>
    <x v="0"/>
    <x v="0"/>
    <x v="0"/>
    <s v="FY2020"/>
    <s v="Q1"/>
    <d v="2019-07-01T00:00:00"/>
    <x v="2"/>
    <x v="1"/>
    <n v="0"/>
    <x v="163"/>
    <n v="0"/>
    <n v="0"/>
    <x v="0"/>
    <x v="77"/>
    <m/>
    <n v="0"/>
    <m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3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5" indent="0" compact="0" compactData="0" multipleFieldFilters="0">
  <location ref="A18:E242" firstHeaderRow="1" firstDataRow="3" firstDataCol="2" rowPageCount="11" colPageCount="1"/>
  <pivotFields count="34">
    <pivotField compact="0" outline="0" showAll="0"/>
    <pivotField axis="axisPage" compact="0" outline="0" showAll="0">
      <items count="243">
        <item x="1"/>
        <item x="2"/>
        <item x="3"/>
        <item x="4"/>
        <item x="5"/>
        <item x="6"/>
        <item x="7"/>
        <item x="8"/>
        <item x="9"/>
        <item x="12"/>
        <item x="13"/>
        <item x="14"/>
        <item x="15"/>
        <item x="16"/>
        <item x="18"/>
        <item x="19"/>
        <item x="20"/>
        <item x="21"/>
        <item x="22"/>
        <item x="23"/>
        <item x="24"/>
        <item x="26"/>
        <item x="27"/>
        <item x="29"/>
        <item x="30"/>
        <item x="31"/>
        <item x="32"/>
        <item x="33"/>
        <item x="34"/>
        <item x="35"/>
        <item x="36"/>
        <item x="37"/>
        <item x="38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60"/>
        <item x="61"/>
        <item x="62"/>
        <item x="63"/>
        <item x="64"/>
        <item x="65"/>
        <item x="68"/>
        <item x="69"/>
        <item x="70"/>
        <item x="71"/>
        <item x="74"/>
        <item x="75"/>
        <item x="76"/>
        <item x="78"/>
        <item x="79"/>
        <item x="80"/>
        <item x="83"/>
        <item x="84"/>
        <item x="85"/>
        <item x="86"/>
        <item x="87"/>
        <item x="88"/>
        <item x="89"/>
        <item x="90"/>
        <item x="91"/>
        <item x="93"/>
        <item x="94"/>
        <item x="95"/>
        <item x="96"/>
        <item x="97"/>
        <item x="98"/>
        <item x="99"/>
        <item x="100"/>
        <item x="101"/>
        <item x="102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5"/>
        <item x="126"/>
        <item x="127"/>
        <item x="128"/>
        <item x="129"/>
        <item x="130"/>
        <item x="131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1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70"/>
        <item x="171"/>
        <item x="172"/>
        <item x="173"/>
        <item x="174"/>
        <item x="175"/>
        <item x="176"/>
        <item x="177"/>
        <item x="178"/>
        <item x="179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200"/>
        <item x="201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3"/>
        <item x="224"/>
        <item x="225"/>
        <item x="226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41"/>
        <item x="0"/>
        <item x="10"/>
        <item x="11"/>
        <item x="17"/>
        <item x="25"/>
        <item x="28"/>
        <item x="39"/>
        <item x="40"/>
        <item x="59"/>
        <item x="66"/>
        <item x="67"/>
        <item x="72"/>
        <item x="73"/>
        <item x="77"/>
        <item x="81"/>
        <item x="82"/>
        <item x="92"/>
        <item x="103"/>
        <item x="123"/>
        <item x="124"/>
        <item x="132"/>
        <item x="133"/>
        <item x="134"/>
        <item x="135"/>
        <item x="150"/>
        <item x="152"/>
        <item x="169"/>
        <item x="180"/>
        <item x="181"/>
        <item x="182"/>
        <item x="183"/>
        <item x="198"/>
        <item x="199"/>
        <item x="202"/>
        <item x="203"/>
        <item x="222"/>
        <item x="227"/>
        <item x="239"/>
        <item x="240"/>
        <item t="default"/>
      </items>
    </pivotField>
    <pivotField axis="axisPage" compact="0" outline="0" showAll="0">
      <items count="3">
        <item x="0"/>
        <item x="1"/>
        <item t="default"/>
      </items>
    </pivotField>
    <pivotField compact="0" outline="0" showAll="0"/>
    <pivotField axis="axisPage" compact="0" outline="0" showAll="0">
      <items count="2">
        <item x="0"/>
        <item t="default"/>
      </items>
    </pivotField>
    <pivotField compact="0" outline="0" showAll="0"/>
    <pivotField axis="axisRow" compact="0" outline="0" showAll="0">
      <items count="241">
        <item h="1" x="223"/>
        <item h="1" x="222"/>
        <item h="1" x="224"/>
        <item h="1" x="225"/>
        <item x="176"/>
        <item x="177"/>
        <item x="209"/>
        <item x="84"/>
        <item x="129"/>
        <item x="128"/>
        <item x="157"/>
        <item x="236"/>
        <item x="208"/>
        <item x="207"/>
        <item x="78"/>
        <item x="77"/>
        <item x="26"/>
        <item x="27"/>
        <item x="220"/>
        <item x="31"/>
        <item x="32"/>
        <item x="183"/>
        <item x="114"/>
        <item x="70"/>
        <item x="110"/>
        <item x="211"/>
        <item x="24"/>
        <item x="119"/>
        <item x="229"/>
        <item x="206"/>
        <item x="205"/>
        <item x="169"/>
        <item x="130"/>
        <item x="199"/>
        <item x="83"/>
        <item x="29"/>
        <item x="173"/>
        <item x="172"/>
        <item x="33"/>
        <item x="214"/>
        <item x="215"/>
        <item x="113"/>
        <item x="15"/>
        <item x="115"/>
        <item x="195"/>
        <item x="196"/>
        <item x="54"/>
        <item x="166"/>
        <item x="192"/>
        <item x="147"/>
        <item x="146"/>
        <item x="144"/>
        <item x="145"/>
        <item x="106"/>
        <item x="107"/>
        <item x="164"/>
        <item x="165"/>
        <item x="139"/>
        <item x="138"/>
        <item x="101"/>
        <item x="100"/>
        <item x="162"/>
        <item x="163"/>
        <item x="167"/>
        <item x="4"/>
        <item x="5"/>
        <item x="184"/>
        <item x="158"/>
        <item x="185"/>
        <item x="178"/>
        <item x="12"/>
        <item x="2"/>
        <item x="112"/>
        <item x="218"/>
        <item x="219"/>
        <item x="16"/>
        <item x="87"/>
        <item x="69"/>
        <item x="68"/>
        <item x="120"/>
        <item x="237"/>
        <item x="121"/>
        <item x="46"/>
        <item x="34"/>
        <item x="92"/>
        <item x="93"/>
        <item x="94"/>
        <item x="191"/>
        <item x="235"/>
        <item x="137"/>
        <item x="111"/>
        <item x="65"/>
        <item x="64"/>
        <item x="127"/>
        <item x="142"/>
        <item x="96"/>
        <item x="174"/>
        <item x="175"/>
        <item x="51"/>
        <item x="52"/>
        <item x="161"/>
        <item x="56"/>
        <item x="200"/>
        <item x="60"/>
        <item x="99"/>
        <item x="98"/>
        <item x="41"/>
        <item x="42"/>
        <item x="38"/>
        <item x="36"/>
        <item x="37"/>
        <item x="50"/>
        <item x="21"/>
        <item x="80"/>
        <item x="81"/>
        <item x="135"/>
        <item x="230"/>
        <item x="231"/>
        <item x="156"/>
        <item x="62"/>
        <item x="82"/>
        <item x="63"/>
        <item x="152"/>
        <item x="234"/>
        <item x="232"/>
        <item x="193"/>
        <item x="194"/>
        <item x="8"/>
        <item x="189"/>
        <item x="7"/>
        <item x="6"/>
        <item x="153"/>
        <item x="154"/>
        <item x="104"/>
        <item x="233"/>
        <item x="143"/>
        <item x="13"/>
        <item x="170"/>
        <item x="171"/>
        <item x="212"/>
        <item x="85"/>
        <item x="1"/>
        <item x="11"/>
        <item x="228"/>
        <item x="88"/>
        <item x="126"/>
        <item x="125"/>
        <item x="124"/>
        <item x="103"/>
        <item x="108"/>
        <item x="109"/>
        <item x="216"/>
        <item x="217"/>
        <item x="71"/>
        <item x="105"/>
        <item x="47"/>
        <item x="48"/>
        <item x="23"/>
        <item x="75"/>
        <item x="76"/>
        <item x="9"/>
        <item x="74"/>
        <item x="213"/>
        <item x="3"/>
        <item x="49"/>
        <item x="30"/>
        <item x="35"/>
        <item x="132"/>
        <item x="226"/>
        <item x="186"/>
        <item x="55"/>
        <item x="116"/>
        <item x="187"/>
        <item x="188"/>
        <item x="22"/>
        <item x="58"/>
        <item x="204"/>
        <item x="141"/>
        <item x="140"/>
        <item x="118"/>
        <item x="117"/>
        <item x="18"/>
        <item x="19"/>
        <item x="20"/>
        <item x="190"/>
        <item x="160"/>
        <item x="159"/>
        <item x="95"/>
        <item x="14"/>
        <item x="57"/>
        <item x="155"/>
        <item h="1" x="210"/>
        <item h="1" x="227"/>
        <item h="1" x="53"/>
        <item h="1" x="136"/>
        <item h="1" x="61"/>
        <item h="1" x="97"/>
        <item h="1" x="0"/>
        <item x="10"/>
        <item x="17"/>
        <item x="25"/>
        <item h="1" x="28"/>
        <item x="39"/>
        <item x="40"/>
        <item x="43"/>
        <item x="44"/>
        <item x="45"/>
        <item h="1" x="59"/>
        <item x="66"/>
        <item x="67"/>
        <item x="72"/>
        <item h="1" x="73"/>
        <item x="79"/>
        <item x="86"/>
        <item x="89"/>
        <item x="90"/>
        <item h="1" x="91"/>
        <item x="102"/>
        <item x="122"/>
        <item x="123"/>
        <item x="131"/>
        <item x="133"/>
        <item x="134"/>
        <item x="148"/>
        <item x="149"/>
        <item x="150"/>
        <item h="1" x="151"/>
        <item h="1" x="168"/>
        <item x="179"/>
        <item x="180"/>
        <item x="181"/>
        <item x="182"/>
        <item x="197"/>
        <item x="198"/>
        <item x="201"/>
        <item x="202"/>
        <item h="1" x="203"/>
        <item h="1" x="221"/>
        <item h="1" x="238"/>
        <item x="239"/>
        <item t="default"/>
      </items>
    </pivotField>
    <pivotField axis="axisRow" compact="0" outline="0" showAll="0">
      <items count="2">
        <item x="0"/>
        <item t="default" sd="0"/>
      </items>
    </pivotField>
    <pivotField axis="axisPage" compact="0" outline="0" showAll="0">
      <items count="3">
        <item x="1"/>
        <item x="0"/>
        <item t="default"/>
      </items>
    </pivotField>
    <pivotField compact="0" outline="0" showAll="0"/>
    <pivotField axis="axisPage" compact="0" outline="0" showAll="0">
      <items count="8">
        <item x="1"/>
        <item x="4"/>
        <item x="5"/>
        <item x="3"/>
        <item x="2"/>
        <item x="6"/>
        <item x="0"/>
        <item t="default"/>
      </items>
    </pivotField>
    <pivotField axis="axisPage" compact="0" outline="0" showAll="0">
      <items count="3">
        <item x="1"/>
        <item x="0"/>
        <item t="default"/>
      </items>
    </pivotField>
    <pivotField compact="0" numFmtId="22" outline="0" showAll="0"/>
    <pivotField axis="axisPage" compact="0" outline="0" showAll="0" defaultSubtotal="0">
      <items count="1">
        <item x="0"/>
      </items>
    </pivotField>
    <pivotField axis="axisPage" compact="0" outline="0" showAll="0" defaultSubtotal="0">
      <items count="1">
        <item x="0"/>
      </items>
    </pivotField>
    <pivotField axis="axisCol" compact="0" numFmtId="17" outline="0" showAll="0" defaultSubtotal="0">
      <items count="1">
        <item x="0"/>
      </items>
    </pivotField>
    <pivotField compact="0" numFmtId="22" outline="0" showAll="0"/>
    <pivotField compact="0" outline="0" showAll="0"/>
    <pivotField compact="0" outline="0" showAll="0"/>
    <pivotField compact="0" numFmtId="17" outline="0" showAll="0"/>
    <pivotField compact="0" numFmtId="22" outline="0" showAll="0"/>
    <pivotField compact="0" numFmtId="22" outline="0" showAll="0"/>
    <pivotField compact="0" outline="0" showAll="0"/>
    <pivotField axis="axisPage" compact="0" outline="0" showAll="0">
      <items count="165">
        <item x="1"/>
        <item x="0"/>
        <item x="43"/>
        <item x="66"/>
        <item x="74"/>
        <item x="102"/>
        <item x="70"/>
        <item x="46"/>
        <item x="51"/>
        <item x="11"/>
        <item x="5"/>
        <item x="10"/>
        <item x="69"/>
        <item x="139"/>
        <item x="148"/>
        <item x="8"/>
        <item x="123"/>
        <item x="78"/>
        <item x="34"/>
        <item x="114"/>
        <item x="48"/>
        <item x="58"/>
        <item x="115"/>
        <item x="36"/>
        <item x="91"/>
        <item x="103"/>
        <item x="68"/>
        <item x="25"/>
        <item x="38"/>
        <item x="23"/>
        <item x="140"/>
        <item x="77"/>
        <item x="14"/>
        <item x="154"/>
        <item x="75"/>
        <item x="104"/>
        <item x="161"/>
        <item x="144"/>
        <item x="129"/>
        <item x="65"/>
        <item x="55"/>
        <item x="92"/>
        <item x="83"/>
        <item x="21"/>
        <item x="79"/>
        <item x="125"/>
        <item x="63"/>
        <item x="59"/>
        <item x="29"/>
        <item x="121"/>
        <item x="6"/>
        <item x="20"/>
        <item x="35"/>
        <item x="30"/>
        <item x="76"/>
        <item x="156"/>
        <item x="60"/>
        <item x="41"/>
        <item x="137"/>
        <item x="82"/>
        <item x="87"/>
        <item x="40"/>
        <item x="52"/>
        <item x="146"/>
        <item x="158"/>
        <item x="2"/>
        <item x="109"/>
        <item x="49"/>
        <item x="56"/>
        <item x="160"/>
        <item x="116"/>
        <item x="157"/>
        <item x="152"/>
        <item x="84"/>
        <item x="62"/>
        <item x="163"/>
        <item x="67"/>
        <item x="57"/>
        <item x="141"/>
        <item x="39"/>
        <item x="26"/>
        <item x="150"/>
        <item x="88"/>
        <item x="122"/>
        <item x="131"/>
        <item x="80"/>
        <item x="99"/>
        <item x="32"/>
        <item x="94"/>
        <item x="133"/>
        <item x="31"/>
        <item x="149"/>
        <item x="72"/>
        <item x="127"/>
        <item x="37"/>
        <item x="106"/>
        <item x="9"/>
        <item x="44"/>
        <item x="138"/>
        <item x="7"/>
        <item x="128"/>
        <item x="86"/>
        <item x="118"/>
        <item x="47"/>
        <item x="111"/>
        <item x="155"/>
        <item x="96"/>
        <item x="105"/>
        <item x="64"/>
        <item x="107"/>
        <item x="126"/>
        <item x="4"/>
        <item x="71"/>
        <item x="50"/>
        <item x="147"/>
        <item x="98"/>
        <item x="100"/>
        <item x="33"/>
        <item x="153"/>
        <item x="19"/>
        <item x="110"/>
        <item x="145"/>
        <item x="120"/>
        <item x="93"/>
        <item x="124"/>
        <item x="108"/>
        <item x="22"/>
        <item x="97"/>
        <item x="159"/>
        <item x="130"/>
        <item x="85"/>
        <item x="3"/>
        <item x="16"/>
        <item x="12"/>
        <item x="13"/>
        <item x="17"/>
        <item x="162"/>
        <item x="18"/>
        <item x="151"/>
        <item x="45"/>
        <item x="119"/>
        <item x="54"/>
        <item x="42"/>
        <item x="95"/>
        <item x="81"/>
        <item x="101"/>
        <item x="53"/>
        <item x="132"/>
        <item x="90"/>
        <item x="112"/>
        <item x="136"/>
        <item x="113"/>
        <item x="142"/>
        <item x="89"/>
        <item x="24"/>
        <item x="27"/>
        <item x="117"/>
        <item x="15"/>
        <item x="61"/>
        <item x="73"/>
        <item x="134"/>
        <item x="135"/>
        <item x="143"/>
        <item x="28"/>
        <item t="default"/>
      </items>
    </pivotField>
    <pivotField compact="0" outline="0" showAll="0"/>
    <pivotField dataField="1" compact="0" outline="0" showAll="0"/>
    <pivotField axis="axisPage" compact="0" outline="0" showAll="0">
      <items count="2">
        <item x="0"/>
        <item t="default"/>
      </items>
    </pivotField>
    <pivotField axis="axisPage" compact="0" outline="0" showAll="0">
      <items count="239">
        <item x="77"/>
        <item x="2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</pivotFields>
  <rowFields count="2">
    <field x="7"/>
    <field x="6"/>
  </rowFields>
  <rowItems count="222">
    <i>
      <x/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6"/>
    </i>
    <i r="1">
      <x v="167"/>
    </i>
    <i r="1">
      <x v="168"/>
    </i>
    <i r="1">
      <x v="169"/>
    </i>
    <i r="1">
      <x v="170"/>
    </i>
    <i r="1">
      <x v="171"/>
    </i>
    <i r="1">
      <x v="172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2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8"/>
    </i>
    <i r="1">
      <x v="199"/>
    </i>
    <i r="1">
      <x v="200"/>
    </i>
    <i r="1">
      <x v="202"/>
    </i>
    <i r="1">
      <x v="203"/>
    </i>
    <i r="1">
      <x v="204"/>
    </i>
    <i r="1">
      <x v="205"/>
    </i>
    <i r="1">
      <x v="206"/>
    </i>
    <i r="1">
      <x v="208"/>
    </i>
    <i r="1">
      <x v="209"/>
    </i>
    <i r="1">
      <x v="210"/>
    </i>
    <i r="1">
      <x v="212"/>
    </i>
    <i r="1">
      <x v="213"/>
    </i>
    <i r="1">
      <x v="214"/>
    </i>
    <i r="1">
      <x v="215"/>
    </i>
    <i r="1">
      <x v="217"/>
    </i>
    <i r="1">
      <x v="218"/>
    </i>
    <i r="1">
      <x v="219"/>
    </i>
    <i r="1">
      <x v="220"/>
    </i>
    <i r="1">
      <x v="221"/>
    </i>
    <i r="1">
      <x v="222"/>
    </i>
    <i r="1">
      <x v="223"/>
    </i>
    <i r="1">
      <x v="224"/>
    </i>
    <i r="1">
      <x v="225"/>
    </i>
    <i r="1">
      <x v="228"/>
    </i>
    <i r="1">
      <x v="229"/>
    </i>
    <i r="1">
      <x v="230"/>
    </i>
    <i r="1">
      <x v="231"/>
    </i>
    <i r="1">
      <x v="232"/>
    </i>
    <i r="1">
      <x v="233"/>
    </i>
    <i r="1">
      <x v="234"/>
    </i>
    <i r="1">
      <x v="235"/>
    </i>
    <i r="1">
      <x v="239"/>
    </i>
    <i t="default">
      <x/>
    </i>
    <i t="grand">
      <x/>
    </i>
  </rowItems>
  <colFields count="2">
    <field x="15"/>
    <field x="-2"/>
  </colFields>
  <colItems count="3">
    <i>
      <x/>
      <x/>
    </i>
    <i r="1" i="1">
      <x v="1"/>
    </i>
    <i r="1" i="2">
      <x v="2"/>
    </i>
  </colItems>
  <pageFields count="11">
    <pageField fld="2" hier="-1"/>
    <pageField fld="4" hier="-1"/>
    <pageField fld="8" hier="-1"/>
    <pageField fld="10" hier="-1"/>
    <pageField fld="26" hier="-1"/>
    <pageField fld="27" hier="-1"/>
    <pageField fld="11" hier="-1"/>
    <pageField fld="1" hier="-1"/>
    <pageField fld="13" hier="-1"/>
    <pageField fld="14" hier="-1"/>
    <pageField fld="23" hier="-1"/>
  </pageFields>
  <dataFields count="3">
    <dataField name="TotalBill" fld="25" baseField="7" baseItem="0" numFmtId="44"/>
    <dataField name="Water " fld="33" baseField="6" baseItem="4"/>
    <dataField name="SalesTax " fld="32" baseField="6" baseItem="4"/>
  </dataFields>
  <formats count="2">
    <format dxfId="1">
      <pivotArea dataOnly="0" labelOnly="1" outline="0" fieldPosition="0">
        <references count="2">
          <reference field="4294967294" count="1">
            <x v="0"/>
          </reference>
          <reference field="15" count="0" selected="0"/>
        </references>
      </pivotArea>
    </format>
    <format dxfId="0">
      <pivotArea dataOnly="0" labelOnly="1" outline="0" fieldPosition="0">
        <references count="2">
          <reference field="4294967294" count="2">
            <x v="1"/>
            <x v="2"/>
          </reference>
          <reference field="15" count="0" selected="0"/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compact="0" compactData="0" multipleFieldFilters="0">
  <location ref="A13:H15" firstHeaderRow="0" firstDataRow="1" firstDataCol="6" rowPageCount="8" colPageCount="1"/>
  <pivotFields count="34">
    <pivotField compact="0" outline="0" showAll="0"/>
    <pivotField axis="axisRow" compact="0" outline="0" showAll="0" defaultSubtotal="0">
      <items count="242">
        <item x="1"/>
        <item x="2"/>
        <item x="3"/>
        <item x="4"/>
        <item x="5"/>
        <item x="6"/>
        <item x="7"/>
        <item x="8"/>
        <item x="9"/>
        <item x="12"/>
        <item x="13"/>
        <item x="14"/>
        <item x="15"/>
        <item x="16"/>
        <item x="18"/>
        <item x="19"/>
        <item x="20"/>
        <item x="21"/>
        <item x="22"/>
        <item x="23"/>
        <item x="24"/>
        <item x="26"/>
        <item x="27"/>
        <item x="29"/>
        <item x="30"/>
        <item x="31"/>
        <item x="32"/>
        <item x="33"/>
        <item x="34"/>
        <item x="35"/>
        <item x="36"/>
        <item x="37"/>
        <item x="38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60"/>
        <item x="61"/>
        <item x="62"/>
        <item x="63"/>
        <item x="64"/>
        <item x="65"/>
        <item x="68"/>
        <item x="69"/>
        <item x="70"/>
        <item x="71"/>
        <item x="74"/>
        <item x="75"/>
        <item x="76"/>
        <item x="78"/>
        <item x="79"/>
        <item x="80"/>
        <item x="83"/>
        <item x="84"/>
        <item x="85"/>
        <item x="86"/>
        <item x="87"/>
        <item x="88"/>
        <item x="89"/>
        <item x="90"/>
        <item x="91"/>
        <item x="93"/>
        <item x="94"/>
        <item x="95"/>
        <item x="96"/>
        <item x="97"/>
        <item x="98"/>
        <item x="99"/>
        <item x="100"/>
        <item x="101"/>
        <item x="102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5"/>
        <item x="126"/>
        <item x="127"/>
        <item x="128"/>
        <item x="129"/>
        <item x="130"/>
        <item x="131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1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70"/>
        <item x="171"/>
        <item x="172"/>
        <item x="173"/>
        <item x="174"/>
        <item x="175"/>
        <item x="176"/>
        <item x="177"/>
        <item x="178"/>
        <item x="179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200"/>
        <item x="201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3"/>
        <item x="224"/>
        <item x="225"/>
        <item x="226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41"/>
        <item x="0"/>
        <item x="10"/>
        <item x="11"/>
        <item x="17"/>
        <item x="25"/>
        <item x="28"/>
        <item x="39"/>
        <item x="40"/>
        <item x="59"/>
        <item x="66"/>
        <item x="67"/>
        <item x="72"/>
        <item x="73"/>
        <item x="77"/>
        <item x="81"/>
        <item x="82"/>
        <item x="92"/>
        <item x="103"/>
        <item x="123"/>
        <item x="124"/>
        <item x="132"/>
        <item x="133"/>
        <item x="134"/>
        <item x="135"/>
        <item x="150"/>
        <item x="152"/>
        <item x="169"/>
        <item x="180"/>
        <item x="181"/>
        <item x="182"/>
        <item x="183"/>
        <item x="198"/>
        <item x="199"/>
        <item x="202"/>
        <item x="203"/>
        <item x="222"/>
        <item x="227"/>
        <item x="239"/>
        <item x="240"/>
      </items>
    </pivotField>
    <pivotField axis="axisPage" compact="0" outline="0" showAll="0">
      <items count="3">
        <item x="0"/>
        <item x="1"/>
        <item t="default"/>
      </items>
    </pivotField>
    <pivotField compact="0" outline="0" showAll="0"/>
    <pivotField axis="axisPage" compact="0" outline="0" showAll="0">
      <items count="2">
        <item x="0"/>
        <item t="default"/>
      </items>
    </pivotField>
    <pivotField compact="0" outline="0" showAll="0"/>
    <pivotField axis="axisPage" compact="0" outline="0" showAll="0">
      <items count="241">
        <item x="223"/>
        <item x="222"/>
        <item x="224"/>
        <item x="225"/>
        <item x="176"/>
        <item x="177"/>
        <item x="209"/>
        <item x="84"/>
        <item x="129"/>
        <item x="128"/>
        <item x="157"/>
        <item x="236"/>
        <item x="208"/>
        <item x="207"/>
        <item x="78"/>
        <item x="77"/>
        <item x="26"/>
        <item x="27"/>
        <item x="220"/>
        <item x="31"/>
        <item x="32"/>
        <item x="183"/>
        <item x="114"/>
        <item x="70"/>
        <item x="110"/>
        <item x="211"/>
        <item x="24"/>
        <item x="119"/>
        <item x="229"/>
        <item x="206"/>
        <item x="205"/>
        <item x="169"/>
        <item x="130"/>
        <item x="199"/>
        <item x="83"/>
        <item x="29"/>
        <item x="173"/>
        <item x="172"/>
        <item x="33"/>
        <item x="214"/>
        <item x="215"/>
        <item x="113"/>
        <item x="15"/>
        <item x="115"/>
        <item x="195"/>
        <item x="196"/>
        <item x="54"/>
        <item x="166"/>
        <item x="192"/>
        <item x="147"/>
        <item x="146"/>
        <item x="144"/>
        <item x="145"/>
        <item x="106"/>
        <item x="107"/>
        <item x="164"/>
        <item x="165"/>
        <item x="139"/>
        <item x="138"/>
        <item x="101"/>
        <item x="100"/>
        <item x="162"/>
        <item x="163"/>
        <item x="167"/>
        <item x="4"/>
        <item x="5"/>
        <item x="184"/>
        <item x="158"/>
        <item x="185"/>
        <item x="178"/>
        <item x="12"/>
        <item x="2"/>
        <item x="112"/>
        <item x="218"/>
        <item x="219"/>
        <item x="16"/>
        <item x="87"/>
        <item x="69"/>
        <item x="68"/>
        <item x="120"/>
        <item x="237"/>
        <item x="121"/>
        <item x="46"/>
        <item x="34"/>
        <item x="92"/>
        <item x="93"/>
        <item x="94"/>
        <item x="191"/>
        <item x="235"/>
        <item x="137"/>
        <item x="111"/>
        <item x="65"/>
        <item x="64"/>
        <item x="127"/>
        <item x="142"/>
        <item x="96"/>
        <item x="174"/>
        <item x="175"/>
        <item x="51"/>
        <item x="52"/>
        <item x="161"/>
        <item x="56"/>
        <item x="200"/>
        <item x="60"/>
        <item x="99"/>
        <item x="98"/>
        <item x="41"/>
        <item x="42"/>
        <item x="38"/>
        <item x="36"/>
        <item x="37"/>
        <item x="50"/>
        <item x="21"/>
        <item x="80"/>
        <item x="81"/>
        <item x="135"/>
        <item x="230"/>
        <item x="231"/>
        <item x="156"/>
        <item x="62"/>
        <item x="82"/>
        <item x="63"/>
        <item x="152"/>
        <item x="234"/>
        <item x="232"/>
        <item x="193"/>
        <item x="194"/>
        <item x="8"/>
        <item x="189"/>
        <item x="7"/>
        <item x="6"/>
        <item x="153"/>
        <item x="154"/>
        <item x="104"/>
        <item x="233"/>
        <item x="143"/>
        <item x="13"/>
        <item x="170"/>
        <item x="171"/>
        <item x="212"/>
        <item x="85"/>
        <item x="1"/>
        <item x="11"/>
        <item x="228"/>
        <item x="88"/>
        <item x="126"/>
        <item x="125"/>
        <item x="124"/>
        <item x="103"/>
        <item x="108"/>
        <item x="109"/>
        <item x="216"/>
        <item x="217"/>
        <item x="71"/>
        <item x="105"/>
        <item x="47"/>
        <item x="48"/>
        <item x="23"/>
        <item x="75"/>
        <item x="76"/>
        <item x="9"/>
        <item x="74"/>
        <item x="213"/>
        <item x="3"/>
        <item x="49"/>
        <item x="30"/>
        <item x="35"/>
        <item x="132"/>
        <item x="226"/>
        <item x="186"/>
        <item x="55"/>
        <item x="116"/>
        <item x="187"/>
        <item x="188"/>
        <item x="22"/>
        <item x="58"/>
        <item x="204"/>
        <item x="141"/>
        <item x="140"/>
        <item x="118"/>
        <item x="117"/>
        <item x="18"/>
        <item x="19"/>
        <item x="20"/>
        <item x="190"/>
        <item x="160"/>
        <item x="159"/>
        <item x="95"/>
        <item x="14"/>
        <item x="57"/>
        <item x="155"/>
        <item x="210"/>
        <item x="227"/>
        <item x="53"/>
        <item x="136"/>
        <item x="61"/>
        <item x="97"/>
        <item x="0"/>
        <item x="10"/>
        <item x="17"/>
        <item x="25"/>
        <item x="28"/>
        <item x="39"/>
        <item x="40"/>
        <item x="43"/>
        <item x="44"/>
        <item x="45"/>
        <item x="59"/>
        <item x="66"/>
        <item x="67"/>
        <item x="72"/>
        <item x="73"/>
        <item x="79"/>
        <item x="86"/>
        <item x="89"/>
        <item x="90"/>
        <item x="91"/>
        <item x="102"/>
        <item x="122"/>
        <item x="123"/>
        <item x="131"/>
        <item x="133"/>
        <item x="134"/>
        <item x="148"/>
        <item x="149"/>
        <item x="150"/>
        <item x="151"/>
        <item x="168"/>
        <item x="179"/>
        <item x="180"/>
        <item x="181"/>
        <item x="182"/>
        <item x="197"/>
        <item x="198"/>
        <item x="201"/>
        <item x="202"/>
        <item x="203"/>
        <item x="221"/>
        <item x="238"/>
        <item x="239"/>
        <item t="default"/>
      </items>
    </pivotField>
    <pivotField axis="axisRow" compact="0" outline="0" showAll="0" defaultSubtotal="0">
      <items count="1">
        <item sd="0" x="0"/>
      </items>
    </pivotField>
    <pivotField axis="axisPage" compact="0" outline="0" showAll="0">
      <items count="3">
        <item x="1"/>
        <item x="0"/>
        <item t="default"/>
      </items>
    </pivotField>
    <pivotField compact="0" outline="0" showAll="0"/>
    <pivotField axis="axisPage" compact="0" outline="0" showAll="0">
      <items count="8">
        <item x="1"/>
        <item x="4"/>
        <item x="5"/>
        <item x="3"/>
        <item x="2"/>
        <item x="6"/>
        <item x="0"/>
        <item t="default"/>
      </items>
    </pivotField>
    <pivotField axis="axisPage" compact="0" outline="0" showAll="0">
      <items count="3">
        <item x="1"/>
        <item x="0"/>
        <item t="default"/>
      </items>
    </pivotField>
    <pivotField axis="axisRow" compact="0" numFmtId="166" outline="0" showAll="0" defaultSubtotal="0">
      <items count="1">
        <item x="0"/>
      </items>
    </pivotField>
    <pivotField compact="0" outline="0" showAll="0"/>
    <pivotField compact="0" outline="0" showAll="0"/>
    <pivotField compact="0" numFmtId="17" outline="0" showAll="0"/>
    <pivotField axis="axisRow" compact="0" numFmtId="166" outline="0" showAll="0" defaultSubtotal="0">
      <items count="2">
        <item x="0"/>
        <item x="1"/>
      </items>
    </pivotField>
    <pivotField compact="0" outline="0" showAll="0"/>
    <pivotField compact="0" outline="0" showAll="0"/>
    <pivotField compact="0" numFmtId="17" outline="0" showAll="0"/>
    <pivotField axis="axisRow" compact="0" numFmtId="165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axis="axisRow" compact="0" numFmtId="165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compact="0" outline="0" showAll="0"/>
    <pivotField dataField="1" compact="0" outline="0" showAll="0"/>
    <pivotField compact="0" outline="0" showAll="0"/>
    <pivotField dataField="1" compact="0" outline="0" showAll="0"/>
    <pivotField axis="axisPage" compact="0" outline="0" showAll="0">
      <items count="2">
        <item x="0"/>
        <item t="default"/>
      </items>
    </pivotField>
    <pivotField axis="axisPage" compact="0" outline="0" showAll="0">
      <items count="239">
        <item x="77"/>
        <item x="2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6">
    <field x="7"/>
    <field x="1"/>
    <field x="12"/>
    <field x="16"/>
    <field x="20"/>
    <field x="21"/>
  </rowFields>
  <rowItems count="2">
    <i>
      <x/>
    </i>
    <i t="grand">
      <x/>
    </i>
  </rowItems>
  <colFields count="1">
    <field x="-2"/>
  </colFields>
  <colItems count="2">
    <i>
      <x/>
    </i>
    <i i="1">
      <x v="1"/>
    </i>
  </colItems>
  <pageFields count="8">
    <pageField fld="2" hier="-1"/>
    <pageField fld="4" hier="-1"/>
    <pageField fld="8" hier="-1"/>
    <pageField fld="10" hier="-1"/>
    <pageField fld="6" hier="-1"/>
    <pageField fld="26" hier="-1"/>
    <pageField fld="27" hier="-1"/>
    <pageField fld="11" hier="-1"/>
  </pageFields>
  <dataFields count="2">
    <dataField name="Usage" fld="23" baseField="7" baseItem="0" numFmtId="164"/>
    <dataField name="TotalBill" fld="25" baseField="7" baseItem="0" numFmtId="44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H243" totalsRowShown="0">
  <autoFilter ref="A1:AH243" xr:uid="{00000000-0009-0000-0100-000001000000}"/>
  <tableColumns count="34">
    <tableColumn id="1" xr3:uid="{00000000-0010-0000-0000-000001000000}" name="BillItmID"/>
    <tableColumn id="2" xr3:uid="{00000000-0010-0000-0000-000002000000}" name="MeterName"/>
    <tableColumn id="3" xr3:uid="{00000000-0010-0000-0000-000003000000}" name="MeterType"/>
    <tableColumn id="4" xr3:uid="{00000000-0010-0000-0000-000004000000}" name="InternalMeterNumber"/>
    <tableColumn id="5" xr3:uid="{00000000-0010-0000-0000-000005000000}" name="Category"/>
    <tableColumn id="6" xr3:uid="{00000000-0010-0000-0000-000006000000}" name="AcctName"/>
    <tableColumn id="7" xr3:uid="{00000000-0010-0000-0000-000007000000}" name="AcctNumber"/>
    <tableColumn id="8" xr3:uid="{00000000-0010-0000-0000-000008000000}" name="UtilityType"/>
    <tableColumn id="9" xr3:uid="{00000000-0010-0000-0000-000009000000}" name="UtilityVendor"/>
    <tableColumn id="10" xr3:uid="{00000000-0010-0000-0000-00000A000000}" name="BldgName"/>
    <tableColumn id="11" xr3:uid="{00000000-0010-0000-0000-00000B000000}" name="RateName"/>
    <tableColumn id="12" xr3:uid="{00000000-0010-0000-0000-00000C000000}" name="IsBillable"/>
    <tableColumn id="13" xr3:uid="{00000000-0010-0000-0000-00000D000000}" name="AcctgMonth"/>
    <tableColumn id="14" xr3:uid="{00000000-0010-0000-0000-00000E000000}" name="AcctgFY"/>
    <tableColumn id="15" xr3:uid="{00000000-0010-0000-0000-00000F000000}" name="AcctgQtr"/>
    <tableColumn id="16" xr3:uid="{00000000-0010-0000-0000-000010000000}" name="AcctgMon"/>
    <tableColumn id="17" xr3:uid="{00000000-0010-0000-0000-000011000000}" name="UsageMonth"/>
    <tableColumn id="18" xr3:uid="{00000000-0010-0000-0000-000012000000}" name="UsageFY"/>
    <tableColumn id="19" xr3:uid="{00000000-0010-0000-0000-000013000000}" name="UsageQtr"/>
    <tableColumn id="20" xr3:uid="{00000000-0010-0000-0000-000014000000}" name="UsageMon"/>
    <tableColumn id="21" xr3:uid="{00000000-0010-0000-0000-000015000000}" name="From"/>
    <tableColumn id="22" xr3:uid="{00000000-0010-0000-0000-000016000000}" name="To"/>
    <tableColumn id="23" xr3:uid="{00000000-0010-0000-0000-000017000000}" name="TotalDemand"/>
    <tableColumn id="24" xr3:uid="{00000000-0010-0000-0000-000018000000}" name="TotalConsumption"/>
    <tableColumn id="25" xr3:uid="{00000000-0010-0000-0000-000019000000}" name="TotalCurrentBill"/>
    <tableColumn id="26" xr3:uid="{00000000-0010-0000-0000-00001A000000}" name="TotalPaid"/>
    <tableColumn id="27" xr3:uid="{00000000-0010-0000-0000-00001B000000}" name="ReadType"/>
    <tableColumn id="28" xr3:uid="{00000000-0010-0000-0000-00001C000000}" name="CurrentRead"/>
    <tableColumn id="29" xr3:uid="{00000000-0010-0000-0000-00001D000000}" name="InvoiceNumber"/>
    <tableColumn id="30" xr3:uid="{00000000-0010-0000-0000-00001E000000}" name="Delinquency"/>
    <tableColumn id="31" xr3:uid="{00000000-0010-0000-0000-00001F000000}" name="MeterSize"/>
    <tableColumn id="32" xr3:uid="{00000000-0010-0000-0000-000020000000}" name="Miscellaneous"/>
    <tableColumn id="33" xr3:uid="{00000000-0010-0000-0000-000021000000}" name="SalesTax"/>
    <tableColumn id="34" xr3:uid="{00000000-0010-0000-0000-000022000000}" name="Wate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2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97D334AD-6452-4631-937D-7A49A3FA3D80}">
  <we:reference id="ec4831e1-cf3e-4490-b4f3-5947d771c7f7" version="1.0.0.0" store="\\ewo13.uark.edu\ExcelManifests" storeType="Filesystem"/>
  <we:alternateReferences/>
  <we:properties/>
  <we:bindings>
    <we:binding id="dataTable" type="table" appref="{63FD81E3-F9AD-443E-AE19-B134A70200CC}"/>
  </we:bindings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242"/>
  <sheetViews>
    <sheetView workbookViewId="0">
      <selection activeCell="D11" sqref="D11"/>
    </sheetView>
  </sheetViews>
  <sheetFormatPr defaultRowHeight="15" x14ac:dyDescent="0.25"/>
  <cols>
    <col min="1" max="1" width="10.140625" customWidth="1"/>
    <col min="2" max="2" width="11.5703125" customWidth="1"/>
    <col min="3" max="4" width="12.5703125" customWidth="1"/>
    <col min="5" max="5" width="9.5703125" customWidth="1"/>
    <col min="6" max="6" width="16.140625" customWidth="1"/>
    <col min="7" max="7" width="13.42578125" customWidth="1"/>
    <col min="8" max="8" width="20.28515625" bestFit="1" customWidth="1"/>
    <col min="9" max="9" width="14.28515625" bestFit="1" customWidth="1"/>
    <col min="10" max="10" width="12.7109375" bestFit="1" customWidth="1"/>
    <col min="11" max="11" width="12.5703125" bestFit="1" customWidth="1"/>
    <col min="12" max="12" width="12.7109375" bestFit="1" customWidth="1"/>
    <col min="13" max="13" width="14.28515625" bestFit="1" customWidth="1"/>
    <col min="14" max="14" width="12.7109375" bestFit="1" customWidth="1"/>
    <col min="15" max="15" width="14.28515625" bestFit="1" customWidth="1"/>
  </cols>
  <sheetData>
    <row r="2" spans="1:2" x14ac:dyDescent="0.25">
      <c r="A2" s="12" t="s">
        <v>716</v>
      </c>
    </row>
    <row r="3" spans="1:2" x14ac:dyDescent="0.25">
      <c r="A3" s="13" t="s">
        <v>717</v>
      </c>
    </row>
    <row r="6" spans="1:2" x14ac:dyDescent="0.25">
      <c r="A6" s="3" t="s">
        <v>75</v>
      </c>
      <c r="B6" t="s">
        <v>106</v>
      </c>
    </row>
    <row r="7" spans="1:2" x14ac:dyDescent="0.25">
      <c r="A7" s="3" t="s">
        <v>77</v>
      </c>
      <c r="B7" t="s">
        <v>106</v>
      </c>
    </row>
    <row r="8" spans="1:2" x14ac:dyDescent="0.25">
      <c r="A8" s="3" t="s">
        <v>81</v>
      </c>
      <c r="B8" t="s">
        <v>106</v>
      </c>
    </row>
    <row r="9" spans="1:2" x14ac:dyDescent="0.25">
      <c r="A9" s="3" t="s">
        <v>83</v>
      </c>
      <c r="B9" t="s">
        <v>106</v>
      </c>
    </row>
    <row r="10" spans="1:2" x14ac:dyDescent="0.25">
      <c r="A10" s="3" t="s">
        <v>99</v>
      </c>
      <c r="B10" t="s">
        <v>106</v>
      </c>
    </row>
    <row r="11" spans="1:2" x14ac:dyDescent="0.25">
      <c r="A11" s="3" t="s">
        <v>100</v>
      </c>
      <c r="B11" t="s">
        <v>106</v>
      </c>
    </row>
    <row r="12" spans="1:2" x14ac:dyDescent="0.25">
      <c r="A12" s="3" t="s">
        <v>84</v>
      </c>
      <c r="B12" t="s">
        <v>106</v>
      </c>
    </row>
    <row r="13" spans="1:2" x14ac:dyDescent="0.25">
      <c r="A13" s="3" t="s">
        <v>74</v>
      </c>
      <c r="B13" t="s">
        <v>106</v>
      </c>
    </row>
    <row r="14" spans="1:2" x14ac:dyDescent="0.25">
      <c r="A14" s="3" t="s">
        <v>86</v>
      </c>
      <c r="B14" t="s">
        <v>106</v>
      </c>
    </row>
    <row r="15" spans="1:2" x14ac:dyDescent="0.25">
      <c r="A15" s="3" t="s">
        <v>87</v>
      </c>
      <c r="B15" t="s">
        <v>106</v>
      </c>
    </row>
    <row r="16" spans="1:2" x14ac:dyDescent="0.25">
      <c r="A16" s="3" t="s">
        <v>96</v>
      </c>
      <c r="B16" t="s">
        <v>106</v>
      </c>
    </row>
    <row r="18" spans="1:7" x14ac:dyDescent="0.25">
      <c r="C18" s="3" t="s">
        <v>88</v>
      </c>
      <c r="D18" s="3" t="s">
        <v>110</v>
      </c>
    </row>
    <row r="19" spans="1:7" x14ac:dyDescent="0.25">
      <c r="C19" s="2">
        <v>43647</v>
      </c>
    </row>
    <row r="20" spans="1:7" x14ac:dyDescent="0.25">
      <c r="A20" s="3" t="s">
        <v>80</v>
      </c>
      <c r="B20" s="3" t="s">
        <v>79</v>
      </c>
      <c r="C20" s="11" t="s">
        <v>108</v>
      </c>
      <c r="D20" s="11" t="s">
        <v>714</v>
      </c>
      <c r="E20" s="11" t="s">
        <v>715</v>
      </c>
    </row>
    <row r="21" spans="1:7" x14ac:dyDescent="0.25">
      <c r="A21" t="s">
        <v>72</v>
      </c>
      <c r="B21">
        <v>66060240</v>
      </c>
      <c r="C21" s="4">
        <v>126.34</v>
      </c>
      <c r="D21" s="6">
        <v>6.42</v>
      </c>
      <c r="E21" s="6">
        <v>0.63</v>
      </c>
      <c r="F21" s="7" t="s">
        <v>710</v>
      </c>
      <c r="G21" s="8">
        <v>171332.58</v>
      </c>
    </row>
    <row r="22" spans="1:7" x14ac:dyDescent="0.25">
      <c r="B22">
        <v>66060245</v>
      </c>
      <c r="C22" s="4">
        <v>350.68</v>
      </c>
      <c r="D22" s="6">
        <v>311.64</v>
      </c>
      <c r="E22" s="6">
        <v>30.38</v>
      </c>
      <c r="F22" s="7" t="s">
        <v>711</v>
      </c>
      <c r="G22" s="8">
        <v>-93403.39</v>
      </c>
    </row>
    <row r="23" spans="1:7" x14ac:dyDescent="0.25">
      <c r="B23">
        <v>66060260</v>
      </c>
      <c r="C23" s="4">
        <v>63.86</v>
      </c>
      <c r="D23" s="6">
        <v>5.78</v>
      </c>
      <c r="E23" s="6">
        <v>0.56000000000000005</v>
      </c>
      <c r="F23" s="7" t="s">
        <v>712</v>
      </c>
      <c r="G23" s="9">
        <v>-9106.9100000000108</v>
      </c>
    </row>
    <row r="24" spans="1:7" x14ac:dyDescent="0.25">
      <c r="B24">
        <v>66780260</v>
      </c>
      <c r="C24" s="4">
        <v>740.39</v>
      </c>
      <c r="D24" s="6">
        <v>226.59</v>
      </c>
      <c r="E24" s="6">
        <v>22.09</v>
      </c>
      <c r="F24" s="7"/>
      <c r="G24" s="10"/>
    </row>
    <row r="25" spans="1:7" x14ac:dyDescent="0.25">
      <c r="B25">
        <v>66780278</v>
      </c>
      <c r="C25" s="4">
        <v>11.39</v>
      </c>
      <c r="D25" s="6">
        <v>4.6100000000000003</v>
      </c>
      <c r="E25" s="6">
        <v>0.45</v>
      </c>
      <c r="F25" s="7" t="s">
        <v>713</v>
      </c>
      <c r="G25" s="8">
        <f>SUM(G21:G24)</f>
        <v>68822.27999999997</v>
      </c>
    </row>
    <row r="26" spans="1:7" x14ac:dyDescent="0.25">
      <c r="B26">
        <v>66780280</v>
      </c>
      <c r="C26" s="4">
        <v>99.71</v>
      </c>
      <c r="D26" s="6">
        <v>6.94</v>
      </c>
      <c r="E26" s="6">
        <v>0.68</v>
      </c>
    </row>
    <row r="27" spans="1:7" x14ac:dyDescent="0.25">
      <c r="B27">
        <v>66780290</v>
      </c>
      <c r="C27" s="4">
        <v>2052.2399999999998</v>
      </c>
      <c r="D27" s="6">
        <v>801.57</v>
      </c>
      <c r="E27" s="6">
        <v>78.150000000000006</v>
      </c>
    </row>
    <row r="28" spans="1:7" x14ac:dyDescent="0.25">
      <c r="B28">
        <v>66780300</v>
      </c>
      <c r="C28" s="4">
        <v>66.95</v>
      </c>
      <c r="D28" s="6">
        <v>19.43</v>
      </c>
      <c r="E28" s="6">
        <v>1.89</v>
      </c>
    </row>
    <row r="29" spans="1:7" x14ac:dyDescent="0.25">
      <c r="B29">
        <v>66780360</v>
      </c>
      <c r="C29" s="4">
        <v>1578.99</v>
      </c>
      <c r="D29" s="6">
        <v>1419.11</v>
      </c>
      <c r="E29" s="6">
        <v>138.36000000000001</v>
      </c>
    </row>
    <row r="30" spans="1:7" x14ac:dyDescent="0.25">
      <c r="B30">
        <v>66780362</v>
      </c>
      <c r="C30" s="4">
        <v>330.8</v>
      </c>
      <c r="D30" s="6">
        <v>97.16</v>
      </c>
      <c r="E30" s="6">
        <v>9.4700000000000006</v>
      </c>
    </row>
    <row r="31" spans="1:7" x14ac:dyDescent="0.25">
      <c r="B31">
        <v>66780374</v>
      </c>
      <c r="C31" s="4">
        <v>26.58</v>
      </c>
      <c r="D31" s="6">
        <v>4.6100000000000003</v>
      </c>
      <c r="E31" s="6">
        <v>0.45</v>
      </c>
    </row>
    <row r="32" spans="1:7" x14ac:dyDescent="0.25">
      <c r="B32">
        <v>66780375</v>
      </c>
      <c r="C32" s="4">
        <v>117.36</v>
      </c>
      <c r="D32" s="6">
        <v>29.5</v>
      </c>
      <c r="E32" s="6">
        <v>2.88</v>
      </c>
    </row>
    <row r="33" spans="2:5" x14ac:dyDescent="0.25">
      <c r="B33">
        <v>66780377</v>
      </c>
      <c r="C33" s="4">
        <v>272.16000000000003</v>
      </c>
      <c r="D33" s="6">
        <v>13.53</v>
      </c>
      <c r="E33" s="6">
        <v>1.32</v>
      </c>
    </row>
    <row r="34" spans="2:5" x14ac:dyDescent="0.25">
      <c r="B34">
        <v>66780378</v>
      </c>
      <c r="C34" s="4">
        <v>1880.96</v>
      </c>
      <c r="D34" s="6">
        <v>1694.25</v>
      </c>
      <c r="E34" s="6">
        <v>165.19</v>
      </c>
    </row>
    <row r="35" spans="2:5" x14ac:dyDescent="0.25">
      <c r="B35">
        <v>66780381</v>
      </c>
      <c r="C35" s="4">
        <v>568.45000000000005</v>
      </c>
      <c r="D35" s="6">
        <v>144.69999999999999</v>
      </c>
      <c r="E35" s="6">
        <v>14.11</v>
      </c>
    </row>
    <row r="36" spans="2:5" x14ac:dyDescent="0.25">
      <c r="B36">
        <v>66780386</v>
      </c>
      <c r="C36" s="4">
        <v>26.58</v>
      </c>
      <c r="D36" s="6">
        <v>4.6100000000000003</v>
      </c>
      <c r="E36" s="6">
        <v>0.45</v>
      </c>
    </row>
    <row r="37" spans="2:5" x14ac:dyDescent="0.25">
      <c r="B37">
        <v>66780390</v>
      </c>
      <c r="C37" s="4">
        <v>4166.7</v>
      </c>
      <c r="D37" s="6">
        <v>1534.52</v>
      </c>
      <c r="E37" s="6">
        <v>149.62</v>
      </c>
    </row>
    <row r="38" spans="2:5" x14ac:dyDescent="0.25">
      <c r="B38">
        <v>66780400</v>
      </c>
      <c r="C38" s="4">
        <v>687.99</v>
      </c>
      <c r="D38" s="6">
        <v>251.62</v>
      </c>
      <c r="E38" s="6">
        <v>24.53</v>
      </c>
    </row>
    <row r="39" spans="2:5" x14ac:dyDescent="0.25">
      <c r="B39">
        <v>66780410</v>
      </c>
      <c r="C39" s="4">
        <v>1836.32</v>
      </c>
      <c r="D39" s="6">
        <v>1653.58</v>
      </c>
      <c r="E39" s="6">
        <v>161.22</v>
      </c>
    </row>
    <row r="40" spans="2:5" x14ac:dyDescent="0.25">
      <c r="B40">
        <v>66780415</v>
      </c>
      <c r="C40" s="4">
        <v>1849.23</v>
      </c>
      <c r="D40" s="6">
        <v>711.7</v>
      </c>
      <c r="E40" s="6">
        <v>69.39</v>
      </c>
    </row>
    <row r="41" spans="2:5" x14ac:dyDescent="0.25">
      <c r="B41">
        <v>66780420</v>
      </c>
      <c r="C41" s="4">
        <v>1404.18</v>
      </c>
      <c r="D41" s="6">
        <v>485.8</v>
      </c>
      <c r="E41" s="6">
        <v>47.37</v>
      </c>
    </row>
    <row r="42" spans="2:5" x14ac:dyDescent="0.25">
      <c r="B42">
        <v>66780425</v>
      </c>
      <c r="C42" s="4">
        <v>13034.54</v>
      </c>
      <c r="D42" s="6">
        <v>8138.76</v>
      </c>
      <c r="E42" s="6">
        <v>793.53</v>
      </c>
    </row>
    <row r="43" spans="2:5" x14ac:dyDescent="0.25">
      <c r="B43">
        <v>66780430</v>
      </c>
      <c r="C43" s="4">
        <v>1085.6300000000001</v>
      </c>
      <c r="D43" s="6">
        <v>431.32</v>
      </c>
      <c r="E43" s="6">
        <v>42.05</v>
      </c>
    </row>
    <row r="44" spans="2:5" x14ac:dyDescent="0.25">
      <c r="B44">
        <v>66780435</v>
      </c>
      <c r="C44" s="4">
        <v>940.74</v>
      </c>
      <c r="D44" s="6">
        <v>384.48</v>
      </c>
      <c r="E44" s="6">
        <v>37.49</v>
      </c>
    </row>
    <row r="45" spans="2:5" x14ac:dyDescent="0.25">
      <c r="B45">
        <v>66780445</v>
      </c>
      <c r="C45" s="4">
        <v>654.34</v>
      </c>
      <c r="D45" s="6">
        <v>215.49</v>
      </c>
      <c r="E45" s="6">
        <v>21.01</v>
      </c>
    </row>
    <row r="46" spans="2:5" x14ac:dyDescent="0.25">
      <c r="B46">
        <v>66780447</v>
      </c>
      <c r="C46" s="4">
        <v>13.72</v>
      </c>
      <c r="D46" s="6">
        <v>4.6100000000000003</v>
      </c>
      <c r="E46" s="6">
        <v>0.45</v>
      </c>
    </row>
    <row r="47" spans="2:5" x14ac:dyDescent="0.25">
      <c r="B47">
        <v>66780450</v>
      </c>
      <c r="C47" s="4">
        <v>279.54000000000002</v>
      </c>
      <c r="D47" s="6">
        <v>16.2</v>
      </c>
      <c r="E47" s="6">
        <v>1.58</v>
      </c>
    </row>
    <row r="48" spans="2:5" x14ac:dyDescent="0.25">
      <c r="B48">
        <v>66780455</v>
      </c>
      <c r="C48" s="4">
        <v>322.32</v>
      </c>
      <c r="D48" s="6">
        <v>35.74</v>
      </c>
      <c r="E48" s="6">
        <v>3.48</v>
      </c>
    </row>
    <row r="49" spans="2:5" x14ac:dyDescent="0.25">
      <c r="B49">
        <v>66780465</v>
      </c>
      <c r="C49" s="4">
        <v>774.56</v>
      </c>
      <c r="D49" s="6">
        <v>310.91000000000003</v>
      </c>
      <c r="E49" s="6">
        <v>30.31</v>
      </c>
    </row>
    <row r="50" spans="2:5" x14ac:dyDescent="0.25">
      <c r="B50">
        <v>66780470</v>
      </c>
      <c r="C50" s="4">
        <v>327.08999999999997</v>
      </c>
      <c r="D50" s="6">
        <v>47.54</v>
      </c>
      <c r="E50" s="6">
        <v>4.6399999999999997</v>
      </c>
    </row>
    <row r="51" spans="2:5" x14ac:dyDescent="0.25">
      <c r="B51">
        <v>66780480</v>
      </c>
      <c r="C51" s="4">
        <v>112.28</v>
      </c>
      <c r="D51" s="6">
        <v>27.41</v>
      </c>
      <c r="E51" s="6">
        <v>2.67</v>
      </c>
    </row>
    <row r="52" spans="2:5" x14ac:dyDescent="0.25">
      <c r="B52">
        <v>66780485</v>
      </c>
      <c r="C52" s="4">
        <v>78.58</v>
      </c>
      <c r="D52" s="6">
        <v>12.49</v>
      </c>
      <c r="E52" s="6">
        <v>1.22</v>
      </c>
    </row>
    <row r="53" spans="2:5" x14ac:dyDescent="0.25">
      <c r="B53">
        <v>66780496</v>
      </c>
      <c r="C53" s="4">
        <v>571.27</v>
      </c>
      <c r="D53" s="6">
        <v>512.63</v>
      </c>
      <c r="E53" s="6">
        <v>49.98</v>
      </c>
    </row>
    <row r="54" spans="2:5" x14ac:dyDescent="0.25">
      <c r="B54">
        <v>66780500</v>
      </c>
      <c r="C54" s="4">
        <v>233.95</v>
      </c>
      <c r="D54" s="6">
        <v>6.1</v>
      </c>
      <c r="E54" s="6">
        <v>0.59</v>
      </c>
    </row>
    <row r="55" spans="2:5" x14ac:dyDescent="0.25">
      <c r="B55">
        <v>66780515</v>
      </c>
      <c r="C55" s="4">
        <v>26.58</v>
      </c>
      <c r="D55" s="6">
        <v>4.6100000000000003</v>
      </c>
      <c r="E55" s="6">
        <v>0.45</v>
      </c>
    </row>
    <row r="56" spans="2:5" x14ac:dyDescent="0.25">
      <c r="B56">
        <v>66780520</v>
      </c>
      <c r="C56" s="4">
        <v>382.38</v>
      </c>
      <c r="D56" s="6">
        <v>20.13</v>
      </c>
      <c r="E56" s="6">
        <v>1.96</v>
      </c>
    </row>
    <row r="57" spans="2:5" x14ac:dyDescent="0.25">
      <c r="B57">
        <v>66780525</v>
      </c>
      <c r="C57" s="4">
        <v>593.15</v>
      </c>
      <c r="D57" s="6">
        <v>495.11</v>
      </c>
      <c r="E57" s="6">
        <v>48.27</v>
      </c>
    </row>
    <row r="58" spans="2:5" x14ac:dyDescent="0.25">
      <c r="B58">
        <v>66780550</v>
      </c>
      <c r="C58" s="4">
        <v>479.93</v>
      </c>
      <c r="D58" s="6">
        <v>115.2</v>
      </c>
      <c r="E58" s="6">
        <v>11.23</v>
      </c>
    </row>
    <row r="59" spans="2:5" x14ac:dyDescent="0.25">
      <c r="B59">
        <v>66780552</v>
      </c>
      <c r="C59" s="4">
        <v>906.39</v>
      </c>
      <c r="D59" s="6">
        <v>750.97</v>
      </c>
      <c r="E59" s="6">
        <v>73.22</v>
      </c>
    </row>
    <row r="60" spans="2:5" x14ac:dyDescent="0.25">
      <c r="B60">
        <v>66780556</v>
      </c>
      <c r="C60" s="4">
        <v>1172.56</v>
      </c>
      <c r="D60" s="6">
        <v>1048.78</v>
      </c>
      <c r="E60" s="6">
        <v>102.26</v>
      </c>
    </row>
    <row r="61" spans="2:5" x14ac:dyDescent="0.25">
      <c r="B61">
        <v>66780565</v>
      </c>
      <c r="C61" s="4">
        <v>6696.37</v>
      </c>
      <c r="D61" s="6">
        <v>2475.9899999999998</v>
      </c>
      <c r="E61" s="6">
        <v>241.41</v>
      </c>
    </row>
    <row r="62" spans="2:5" x14ac:dyDescent="0.25">
      <c r="B62">
        <v>66780570</v>
      </c>
      <c r="C62" s="4">
        <v>10354.49</v>
      </c>
      <c r="D62" s="6">
        <v>9359.7199999999993</v>
      </c>
      <c r="E62" s="6">
        <v>912.57</v>
      </c>
    </row>
    <row r="63" spans="2:5" x14ac:dyDescent="0.25">
      <c r="B63">
        <v>66780620</v>
      </c>
      <c r="C63" s="4">
        <v>270.58999999999997</v>
      </c>
      <c r="D63" s="6">
        <v>12.84</v>
      </c>
      <c r="E63" s="6">
        <v>1.25</v>
      </c>
    </row>
    <row r="64" spans="2:5" x14ac:dyDescent="0.25">
      <c r="B64">
        <v>66780640</v>
      </c>
      <c r="C64" s="4">
        <v>1022.79</v>
      </c>
      <c r="D64" s="6">
        <v>912.32</v>
      </c>
      <c r="E64" s="6">
        <v>88.95</v>
      </c>
    </row>
    <row r="65" spans="2:5" x14ac:dyDescent="0.25">
      <c r="B65">
        <v>66780660</v>
      </c>
      <c r="C65" s="4">
        <v>555.58000000000004</v>
      </c>
      <c r="D65" s="6">
        <v>184.68</v>
      </c>
      <c r="E65" s="6">
        <v>18.010000000000002</v>
      </c>
    </row>
    <row r="66" spans="2:5" x14ac:dyDescent="0.25">
      <c r="B66">
        <v>66780667</v>
      </c>
      <c r="C66" s="4">
        <v>603.86</v>
      </c>
      <c r="D66" s="6">
        <v>530.61</v>
      </c>
      <c r="E66" s="6">
        <v>51.73</v>
      </c>
    </row>
    <row r="67" spans="2:5" x14ac:dyDescent="0.25">
      <c r="B67">
        <v>66780670</v>
      </c>
      <c r="C67" s="4">
        <v>694.32</v>
      </c>
      <c r="D67" s="6">
        <v>233.18</v>
      </c>
      <c r="E67" s="6">
        <v>22.74</v>
      </c>
    </row>
    <row r="68" spans="2:5" x14ac:dyDescent="0.25">
      <c r="B68">
        <v>66780680</v>
      </c>
      <c r="C68" s="4">
        <v>1021.75</v>
      </c>
      <c r="D68" s="6">
        <v>220.69</v>
      </c>
      <c r="E68" s="6">
        <v>21.52</v>
      </c>
    </row>
    <row r="69" spans="2:5" x14ac:dyDescent="0.25">
      <c r="B69">
        <v>66780685</v>
      </c>
      <c r="C69" s="4">
        <v>554.79</v>
      </c>
      <c r="D69" s="6">
        <v>171.42</v>
      </c>
      <c r="E69" s="6">
        <v>16.71</v>
      </c>
    </row>
    <row r="70" spans="2:5" x14ac:dyDescent="0.25">
      <c r="B70">
        <v>66780700</v>
      </c>
      <c r="C70" s="4">
        <v>2021.38</v>
      </c>
      <c r="D70" s="6">
        <v>745.7</v>
      </c>
      <c r="E70" s="6">
        <v>72.709999999999994</v>
      </c>
    </row>
    <row r="71" spans="2:5" x14ac:dyDescent="0.25">
      <c r="B71">
        <v>66780702</v>
      </c>
      <c r="C71" s="4">
        <v>84.05</v>
      </c>
      <c r="D71" s="6">
        <v>68.69</v>
      </c>
      <c r="E71" s="6">
        <v>6.7</v>
      </c>
    </row>
    <row r="72" spans="2:5" x14ac:dyDescent="0.25">
      <c r="B72">
        <v>66780720</v>
      </c>
      <c r="C72" s="4">
        <v>5071.7</v>
      </c>
      <c r="D72" s="6">
        <v>1957.36</v>
      </c>
      <c r="E72" s="6">
        <v>190.84</v>
      </c>
    </row>
    <row r="73" spans="2:5" x14ac:dyDescent="0.25">
      <c r="B73">
        <v>66780730</v>
      </c>
      <c r="C73" s="4">
        <v>517.47</v>
      </c>
      <c r="D73" s="6">
        <v>197.1</v>
      </c>
      <c r="E73" s="6">
        <v>19.22</v>
      </c>
    </row>
    <row r="74" spans="2:5" x14ac:dyDescent="0.25">
      <c r="B74">
        <v>66781080</v>
      </c>
      <c r="C74" s="4">
        <v>13.72</v>
      </c>
      <c r="D74" s="6">
        <v>4.6100000000000003</v>
      </c>
      <c r="E74" s="6">
        <v>0.45</v>
      </c>
    </row>
    <row r="75" spans="2:5" x14ac:dyDescent="0.25">
      <c r="B75">
        <v>66781100</v>
      </c>
      <c r="C75" s="4">
        <v>13.72</v>
      </c>
      <c r="D75" s="6">
        <v>4.6100000000000003</v>
      </c>
      <c r="E75" s="6">
        <v>0.45</v>
      </c>
    </row>
    <row r="76" spans="2:5" x14ac:dyDescent="0.25">
      <c r="B76">
        <v>66781104</v>
      </c>
      <c r="C76" s="4">
        <v>13.72</v>
      </c>
      <c r="D76" s="6">
        <v>4.6100000000000003</v>
      </c>
      <c r="E76" s="6">
        <v>0.45</v>
      </c>
    </row>
    <row r="77" spans="2:5" x14ac:dyDescent="0.25">
      <c r="B77">
        <v>66781106</v>
      </c>
      <c r="C77" s="4">
        <v>338.79</v>
      </c>
      <c r="D77" s="6">
        <v>43.03</v>
      </c>
      <c r="E77" s="6">
        <v>4.2</v>
      </c>
    </row>
    <row r="78" spans="2:5" x14ac:dyDescent="0.25">
      <c r="B78">
        <v>66781110</v>
      </c>
      <c r="C78" s="4">
        <v>253.32</v>
      </c>
      <c r="D78" s="6">
        <v>80.16</v>
      </c>
      <c r="E78" s="6">
        <v>7.82</v>
      </c>
    </row>
    <row r="79" spans="2:5" x14ac:dyDescent="0.25">
      <c r="B79">
        <v>66781115</v>
      </c>
      <c r="C79" s="4">
        <v>26.58</v>
      </c>
      <c r="D79" s="6">
        <v>4.6100000000000003</v>
      </c>
      <c r="E79" s="6">
        <v>0.45</v>
      </c>
    </row>
    <row r="80" spans="2:5" x14ac:dyDescent="0.25">
      <c r="B80">
        <v>66781125</v>
      </c>
      <c r="C80" s="4">
        <v>915.65</v>
      </c>
      <c r="D80" s="6">
        <v>373.37</v>
      </c>
      <c r="E80" s="6">
        <v>36.4</v>
      </c>
    </row>
    <row r="81" spans="2:5" x14ac:dyDescent="0.25">
      <c r="B81">
        <v>66781140</v>
      </c>
      <c r="C81" s="4">
        <v>644.34</v>
      </c>
      <c r="D81" s="6">
        <v>235.96</v>
      </c>
      <c r="E81" s="6">
        <v>23.01</v>
      </c>
    </row>
    <row r="82" spans="2:5" x14ac:dyDescent="0.25">
      <c r="B82">
        <v>66781180</v>
      </c>
      <c r="C82" s="4">
        <v>19.940000000000001</v>
      </c>
      <c r="D82" s="6">
        <v>4.6100000000000003</v>
      </c>
      <c r="E82" s="6">
        <v>0.45</v>
      </c>
    </row>
    <row r="83" spans="2:5" x14ac:dyDescent="0.25">
      <c r="B83">
        <v>66781183</v>
      </c>
      <c r="C83" s="4">
        <v>951.99</v>
      </c>
      <c r="D83" s="6">
        <v>189.81</v>
      </c>
      <c r="E83" s="6">
        <v>18.510000000000002</v>
      </c>
    </row>
    <row r="84" spans="2:5" x14ac:dyDescent="0.25">
      <c r="B84">
        <v>66781185</v>
      </c>
      <c r="C84" s="4">
        <v>2498.6999999999998</v>
      </c>
      <c r="D84" s="6">
        <v>1031.98</v>
      </c>
      <c r="E84" s="6">
        <v>100.62</v>
      </c>
    </row>
    <row r="85" spans="2:5" x14ac:dyDescent="0.25">
      <c r="B85">
        <v>66781188</v>
      </c>
      <c r="C85" s="4">
        <v>26.58</v>
      </c>
      <c r="D85" s="6">
        <v>4.6100000000000003</v>
      </c>
      <c r="E85" s="6">
        <v>0.45</v>
      </c>
    </row>
    <row r="86" spans="2:5" x14ac:dyDescent="0.25">
      <c r="B86">
        <v>66781200</v>
      </c>
      <c r="C86" s="4">
        <v>13.72</v>
      </c>
      <c r="D86" s="6">
        <v>4.6100000000000003</v>
      </c>
      <c r="E86" s="6">
        <v>0.45</v>
      </c>
    </row>
    <row r="87" spans="2:5" x14ac:dyDescent="0.25">
      <c r="B87">
        <v>66781260</v>
      </c>
      <c r="C87" s="4">
        <v>1655.16</v>
      </c>
      <c r="D87" s="6">
        <v>556.59</v>
      </c>
      <c r="E87" s="6">
        <v>54.27</v>
      </c>
    </row>
    <row r="88" spans="2:5" x14ac:dyDescent="0.25">
      <c r="B88">
        <v>66781320</v>
      </c>
      <c r="C88" s="4">
        <v>207.13</v>
      </c>
      <c r="D88" s="6">
        <v>69.400000000000006</v>
      </c>
      <c r="E88" s="6">
        <v>6.77</v>
      </c>
    </row>
    <row r="89" spans="2:5" x14ac:dyDescent="0.25">
      <c r="B89">
        <v>66781340</v>
      </c>
      <c r="C89" s="4">
        <v>168.72</v>
      </c>
      <c r="D89" s="6">
        <v>52.4</v>
      </c>
      <c r="E89" s="6">
        <v>5.1100000000000003</v>
      </c>
    </row>
    <row r="90" spans="2:5" x14ac:dyDescent="0.25">
      <c r="B90">
        <v>66781425</v>
      </c>
      <c r="C90" s="4">
        <v>213.06</v>
      </c>
      <c r="D90" s="6">
        <v>5.9</v>
      </c>
      <c r="E90" s="6">
        <v>0.57999999999999996</v>
      </c>
    </row>
    <row r="91" spans="2:5" x14ac:dyDescent="0.25">
      <c r="B91">
        <v>66781427</v>
      </c>
      <c r="C91" s="4">
        <v>19.940000000000001</v>
      </c>
      <c r="D91" s="6">
        <v>4.6100000000000003</v>
      </c>
      <c r="E91" s="6">
        <v>0.45</v>
      </c>
    </row>
    <row r="92" spans="2:5" x14ac:dyDescent="0.25">
      <c r="B92">
        <v>66781440</v>
      </c>
      <c r="C92" s="4">
        <v>148.16999999999999</v>
      </c>
      <c r="D92" s="6">
        <v>16.309999999999999</v>
      </c>
      <c r="E92" s="6">
        <v>1.59</v>
      </c>
    </row>
    <row r="93" spans="2:5" x14ac:dyDescent="0.25">
      <c r="B93">
        <v>66781480</v>
      </c>
      <c r="C93" s="4">
        <v>342.93</v>
      </c>
      <c r="D93" s="6">
        <v>136.44</v>
      </c>
      <c r="E93" s="6">
        <v>13.3</v>
      </c>
    </row>
    <row r="94" spans="2:5" x14ac:dyDescent="0.25">
      <c r="B94">
        <v>66781540</v>
      </c>
      <c r="C94" s="4">
        <v>39.74</v>
      </c>
      <c r="D94" s="6">
        <v>16.600000000000001</v>
      </c>
      <c r="E94" s="6">
        <v>1.62</v>
      </c>
    </row>
    <row r="95" spans="2:5" x14ac:dyDescent="0.25">
      <c r="B95">
        <v>66781560</v>
      </c>
      <c r="C95" s="4">
        <v>1988.75</v>
      </c>
      <c r="D95" s="6">
        <v>773.46</v>
      </c>
      <c r="E95" s="6">
        <v>75.41</v>
      </c>
    </row>
    <row r="96" spans="2:5" x14ac:dyDescent="0.25">
      <c r="B96">
        <v>66781580</v>
      </c>
      <c r="C96" s="4">
        <v>841.47</v>
      </c>
      <c r="D96" s="6">
        <v>140.88</v>
      </c>
      <c r="E96" s="6">
        <v>13.74</v>
      </c>
    </row>
    <row r="97" spans="2:5" x14ac:dyDescent="0.25">
      <c r="B97">
        <v>66781582</v>
      </c>
      <c r="C97" s="4">
        <v>903.89</v>
      </c>
      <c r="D97" s="6">
        <v>803.98</v>
      </c>
      <c r="E97" s="6">
        <v>78.39</v>
      </c>
    </row>
    <row r="98" spans="2:5" x14ac:dyDescent="0.25">
      <c r="B98">
        <v>66781584</v>
      </c>
      <c r="C98" s="4">
        <v>1087.05</v>
      </c>
      <c r="D98" s="6">
        <v>970.87</v>
      </c>
      <c r="E98" s="6">
        <v>94.66</v>
      </c>
    </row>
    <row r="99" spans="2:5" x14ac:dyDescent="0.25">
      <c r="B99">
        <v>66781606</v>
      </c>
      <c r="C99" s="4">
        <v>394.6</v>
      </c>
      <c r="D99" s="6">
        <v>164.48</v>
      </c>
      <c r="E99" s="6">
        <v>16.04</v>
      </c>
    </row>
    <row r="100" spans="2:5" x14ac:dyDescent="0.25">
      <c r="B100">
        <v>66781625</v>
      </c>
      <c r="C100" s="4">
        <v>31114.22</v>
      </c>
      <c r="D100" s="6">
        <v>24638.2</v>
      </c>
      <c r="E100" s="6">
        <v>2402.2199999999998</v>
      </c>
    </row>
    <row r="101" spans="2:5" x14ac:dyDescent="0.25">
      <c r="B101">
        <v>66781628</v>
      </c>
      <c r="C101" s="4">
        <v>13.72</v>
      </c>
      <c r="D101" s="6">
        <v>4.6100000000000003</v>
      </c>
      <c r="E101" s="6">
        <v>0.45</v>
      </c>
    </row>
    <row r="102" spans="2:5" x14ac:dyDescent="0.25">
      <c r="B102">
        <v>66781629</v>
      </c>
      <c r="C102" s="4">
        <v>616.70000000000005</v>
      </c>
      <c r="D102" s="6">
        <v>259.56</v>
      </c>
      <c r="E102" s="6">
        <v>25.31</v>
      </c>
    </row>
    <row r="103" spans="2:5" x14ac:dyDescent="0.25">
      <c r="B103">
        <v>66781631</v>
      </c>
      <c r="C103" s="4">
        <v>38.229999999999997</v>
      </c>
      <c r="D103" s="6">
        <v>3.47</v>
      </c>
      <c r="E103" s="6">
        <v>0.34</v>
      </c>
    </row>
    <row r="104" spans="2:5" x14ac:dyDescent="0.25">
      <c r="B104">
        <v>66781650</v>
      </c>
      <c r="C104" s="4">
        <v>501.82</v>
      </c>
      <c r="D104" s="6">
        <v>115.2</v>
      </c>
      <c r="E104" s="6">
        <v>11.23</v>
      </c>
    </row>
    <row r="105" spans="2:5" x14ac:dyDescent="0.25">
      <c r="B105">
        <v>66781655</v>
      </c>
      <c r="C105" s="4">
        <v>417.17</v>
      </c>
      <c r="D105" s="6">
        <v>77.73</v>
      </c>
      <c r="E105" s="6">
        <v>7.58</v>
      </c>
    </row>
    <row r="106" spans="2:5" x14ac:dyDescent="0.25">
      <c r="B106">
        <v>66781670</v>
      </c>
      <c r="C106" s="4">
        <v>38.74</v>
      </c>
      <c r="D106" s="6">
        <v>6.94</v>
      </c>
      <c r="E106" s="6">
        <v>0.68</v>
      </c>
    </row>
    <row r="107" spans="2:5" x14ac:dyDescent="0.25">
      <c r="B107">
        <v>66781690</v>
      </c>
      <c r="C107" s="4">
        <v>786.98</v>
      </c>
      <c r="D107" s="6">
        <v>301.66000000000003</v>
      </c>
      <c r="E107" s="6">
        <v>29.41</v>
      </c>
    </row>
    <row r="108" spans="2:5" x14ac:dyDescent="0.25">
      <c r="B108">
        <v>66781697</v>
      </c>
      <c r="C108" s="4">
        <v>19.940000000000001</v>
      </c>
      <c r="D108" s="6">
        <v>4.6100000000000003</v>
      </c>
      <c r="E108" s="6">
        <v>0.45</v>
      </c>
    </row>
    <row r="109" spans="2:5" x14ac:dyDescent="0.25">
      <c r="B109">
        <v>66781700</v>
      </c>
      <c r="C109" s="4">
        <v>1020.48</v>
      </c>
      <c r="D109" s="6">
        <v>262.33</v>
      </c>
      <c r="E109" s="6">
        <v>25.58</v>
      </c>
    </row>
    <row r="110" spans="2:5" x14ac:dyDescent="0.25">
      <c r="B110">
        <v>66781720</v>
      </c>
      <c r="C110" s="4">
        <v>353.65</v>
      </c>
      <c r="D110" s="6">
        <v>124.57</v>
      </c>
      <c r="E110" s="6">
        <v>12.15</v>
      </c>
    </row>
    <row r="111" spans="2:5" x14ac:dyDescent="0.25">
      <c r="B111">
        <v>66781880</v>
      </c>
      <c r="C111" s="4">
        <v>97.33</v>
      </c>
      <c r="D111" s="6">
        <v>11.1</v>
      </c>
      <c r="E111" s="6">
        <v>1.08</v>
      </c>
    </row>
    <row r="112" spans="2:5" x14ac:dyDescent="0.25">
      <c r="B112">
        <v>66781900</v>
      </c>
      <c r="C112" s="4">
        <v>5811.45</v>
      </c>
      <c r="D112" s="6">
        <v>2343.62</v>
      </c>
      <c r="E112" s="6">
        <v>228.5</v>
      </c>
    </row>
    <row r="113" spans="2:5" x14ac:dyDescent="0.25">
      <c r="B113">
        <v>66781920</v>
      </c>
      <c r="C113" s="4">
        <v>109.93</v>
      </c>
      <c r="D113" s="6">
        <v>26.37</v>
      </c>
      <c r="E113" s="6">
        <v>2.57</v>
      </c>
    </row>
    <row r="114" spans="2:5" x14ac:dyDescent="0.25">
      <c r="B114">
        <v>66781924</v>
      </c>
      <c r="C114" s="4">
        <v>13.72</v>
      </c>
      <c r="D114" s="6">
        <v>4.6100000000000003</v>
      </c>
      <c r="E114" s="6">
        <v>0.45</v>
      </c>
    </row>
    <row r="115" spans="2:5" x14ac:dyDescent="0.25">
      <c r="B115">
        <v>66782005</v>
      </c>
      <c r="C115" s="4">
        <v>347.42</v>
      </c>
      <c r="D115" s="6">
        <v>46.85</v>
      </c>
      <c r="E115" s="6">
        <v>4.57</v>
      </c>
    </row>
    <row r="116" spans="2:5" x14ac:dyDescent="0.25">
      <c r="B116">
        <v>66782010</v>
      </c>
      <c r="C116" s="4">
        <v>1074.8499999999999</v>
      </c>
      <c r="D116" s="6">
        <v>965.8</v>
      </c>
      <c r="E116" s="6">
        <v>94.17</v>
      </c>
    </row>
    <row r="117" spans="2:5" x14ac:dyDescent="0.25">
      <c r="B117">
        <v>66782060</v>
      </c>
      <c r="C117" s="4">
        <v>53.12</v>
      </c>
      <c r="D117" s="6">
        <v>10.06</v>
      </c>
      <c r="E117" s="6">
        <v>0.98</v>
      </c>
    </row>
    <row r="118" spans="2:5" x14ac:dyDescent="0.25">
      <c r="B118">
        <v>66782360</v>
      </c>
      <c r="C118" s="4">
        <v>512.65</v>
      </c>
      <c r="D118" s="6">
        <v>177.66</v>
      </c>
      <c r="E118" s="6">
        <v>17.32</v>
      </c>
    </row>
    <row r="119" spans="2:5" x14ac:dyDescent="0.25">
      <c r="B119">
        <v>66782420</v>
      </c>
      <c r="C119" s="4">
        <v>659.37</v>
      </c>
      <c r="D119" s="6">
        <v>184.95</v>
      </c>
      <c r="E119" s="6">
        <v>18.03</v>
      </c>
    </row>
    <row r="120" spans="2:5" x14ac:dyDescent="0.25">
      <c r="B120">
        <v>66782450</v>
      </c>
      <c r="C120" s="4">
        <v>685.3</v>
      </c>
      <c r="D120" s="6">
        <v>206.12</v>
      </c>
      <c r="E120" s="6">
        <v>20.100000000000001</v>
      </c>
    </row>
    <row r="121" spans="2:5" x14ac:dyDescent="0.25">
      <c r="B121">
        <v>66782460</v>
      </c>
      <c r="C121" s="4">
        <v>26.58</v>
      </c>
      <c r="D121" s="6">
        <v>4.6100000000000003</v>
      </c>
      <c r="E121" s="6">
        <v>0.45</v>
      </c>
    </row>
    <row r="122" spans="2:5" x14ac:dyDescent="0.25">
      <c r="B122">
        <v>66782465</v>
      </c>
      <c r="C122" s="4">
        <v>283.13</v>
      </c>
      <c r="D122" s="6">
        <v>18.39</v>
      </c>
      <c r="E122" s="6">
        <v>1.79</v>
      </c>
    </row>
    <row r="123" spans="2:5" x14ac:dyDescent="0.25">
      <c r="B123">
        <v>66782480</v>
      </c>
      <c r="C123" s="4">
        <v>91.87</v>
      </c>
      <c r="D123" s="6">
        <v>3.47</v>
      </c>
      <c r="E123" s="6">
        <v>0.34</v>
      </c>
    </row>
    <row r="124" spans="2:5" x14ac:dyDescent="0.25">
      <c r="B124">
        <v>66782510</v>
      </c>
      <c r="C124" s="4">
        <v>524.94000000000005</v>
      </c>
      <c r="D124" s="6">
        <v>458.7</v>
      </c>
      <c r="E124" s="6">
        <v>44.72</v>
      </c>
    </row>
    <row r="125" spans="2:5" x14ac:dyDescent="0.25">
      <c r="B125">
        <v>66782540</v>
      </c>
      <c r="C125" s="4">
        <v>662.22</v>
      </c>
      <c r="D125" s="6">
        <v>144.01</v>
      </c>
      <c r="E125" s="6">
        <v>14.04</v>
      </c>
    </row>
    <row r="126" spans="2:5" x14ac:dyDescent="0.25">
      <c r="B126">
        <v>66782544</v>
      </c>
      <c r="C126" s="4">
        <v>524.30999999999995</v>
      </c>
      <c r="D126" s="6">
        <v>42.68</v>
      </c>
      <c r="E126" s="6">
        <v>4.16</v>
      </c>
    </row>
    <row r="127" spans="2:5" x14ac:dyDescent="0.25">
      <c r="B127">
        <v>66782546</v>
      </c>
      <c r="C127" s="4">
        <v>13.72</v>
      </c>
      <c r="D127" s="6">
        <v>4.6100000000000003</v>
      </c>
      <c r="E127" s="6">
        <v>0.45</v>
      </c>
    </row>
    <row r="128" spans="2:5" x14ac:dyDescent="0.25">
      <c r="B128">
        <v>66782560</v>
      </c>
      <c r="C128" s="4">
        <v>363.09</v>
      </c>
      <c r="D128" s="6">
        <v>53.79</v>
      </c>
      <c r="E128" s="6">
        <v>5.24</v>
      </c>
    </row>
    <row r="129" spans="2:5" x14ac:dyDescent="0.25">
      <c r="B129">
        <v>66782600</v>
      </c>
      <c r="C129" s="4">
        <v>1316.47</v>
      </c>
      <c r="D129" s="6">
        <v>351.16</v>
      </c>
      <c r="E129" s="6">
        <v>34.24</v>
      </c>
    </row>
    <row r="130" spans="2:5" x14ac:dyDescent="0.25">
      <c r="B130">
        <v>66782620</v>
      </c>
      <c r="C130" s="4">
        <v>532.15</v>
      </c>
      <c r="D130" s="6">
        <v>46.15</v>
      </c>
      <c r="E130" s="6">
        <v>4.5</v>
      </c>
    </row>
    <row r="131" spans="2:5" x14ac:dyDescent="0.25">
      <c r="B131">
        <v>66782622</v>
      </c>
      <c r="C131" s="4">
        <v>3070.52</v>
      </c>
      <c r="D131" s="6">
        <v>2789.85</v>
      </c>
      <c r="E131" s="6">
        <v>272.01</v>
      </c>
    </row>
    <row r="132" spans="2:5" x14ac:dyDescent="0.25">
      <c r="B132">
        <v>66782660</v>
      </c>
      <c r="C132" s="4">
        <v>2174.2800000000002</v>
      </c>
      <c r="D132" s="6">
        <v>773.12</v>
      </c>
      <c r="E132" s="6">
        <v>75.38</v>
      </c>
    </row>
    <row r="133" spans="2:5" x14ac:dyDescent="0.25">
      <c r="B133">
        <v>66782700</v>
      </c>
      <c r="C133" s="4">
        <v>527.45000000000005</v>
      </c>
      <c r="D133" s="6">
        <v>44.07</v>
      </c>
      <c r="E133" s="6">
        <v>4.3</v>
      </c>
    </row>
    <row r="134" spans="2:5" x14ac:dyDescent="0.25">
      <c r="B134">
        <v>66782702</v>
      </c>
      <c r="C134" s="4">
        <v>13.72</v>
      </c>
      <c r="D134" s="6">
        <v>4.6100000000000003</v>
      </c>
      <c r="E134" s="6">
        <v>0.45</v>
      </c>
    </row>
    <row r="135" spans="2:5" x14ac:dyDescent="0.25">
      <c r="B135">
        <v>66782740</v>
      </c>
      <c r="C135" s="4">
        <v>56.26</v>
      </c>
      <c r="D135" s="6">
        <v>11.45</v>
      </c>
      <c r="E135" s="6">
        <v>1.1200000000000001</v>
      </c>
    </row>
    <row r="136" spans="2:5" x14ac:dyDescent="0.25">
      <c r="B136">
        <v>66782760</v>
      </c>
      <c r="C136" s="4">
        <v>112.52</v>
      </c>
      <c r="D136" s="6">
        <v>9.3699999999999992</v>
      </c>
      <c r="E136" s="6">
        <v>0.91</v>
      </c>
    </row>
    <row r="137" spans="2:5" x14ac:dyDescent="0.25">
      <c r="B137">
        <v>66782800</v>
      </c>
      <c r="C137" s="4">
        <v>322.66000000000003</v>
      </c>
      <c r="D137" s="6">
        <v>126.19</v>
      </c>
      <c r="E137" s="6">
        <v>12.3</v>
      </c>
    </row>
    <row r="138" spans="2:5" x14ac:dyDescent="0.25">
      <c r="B138">
        <v>66782840</v>
      </c>
      <c r="C138" s="4">
        <v>211.06</v>
      </c>
      <c r="D138" s="6">
        <v>71.14</v>
      </c>
      <c r="E138" s="6">
        <v>6.94</v>
      </c>
    </row>
    <row r="139" spans="2:5" x14ac:dyDescent="0.25">
      <c r="B139">
        <v>66782860</v>
      </c>
      <c r="C139" s="4">
        <v>557.76</v>
      </c>
      <c r="D139" s="6">
        <v>494.65</v>
      </c>
      <c r="E139" s="6">
        <v>48.23</v>
      </c>
    </row>
    <row r="140" spans="2:5" x14ac:dyDescent="0.25">
      <c r="B140">
        <v>66782915</v>
      </c>
      <c r="C140" s="4">
        <v>677.02</v>
      </c>
      <c r="D140" s="6">
        <v>608.98</v>
      </c>
      <c r="E140" s="6">
        <v>59.38</v>
      </c>
    </row>
    <row r="141" spans="2:5" x14ac:dyDescent="0.25">
      <c r="B141">
        <v>66782920</v>
      </c>
      <c r="C141" s="4">
        <v>234.57</v>
      </c>
      <c r="D141" s="6">
        <v>81.55</v>
      </c>
      <c r="E141" s="6">
        <v>7.95</v>
      </c>
    </row>
    <row r="142" spans="2:5" x14ac:dyDescent="0.25">
      <c r="B142">
        <v>66782940</v>
      </c>
      <c r="C142" s="4">
        <v>1839.8</v>
      </c>
      <c r="D142" s="6">
        <v>782.49</v>
      </c>
      <c r="E142" s="6">
        <v>76.290000000000006</v>
      </c>
    </row>
    <row r="143" spans="2:5" x14ac:dyDescent="0.25">
      <c r="B143">
        <v>66782960</v>
      </c>
      <c r="C143" s="4">
        <v>217.61</v>
      </c>
      <c r="D143" s="6">
        <v>190.39</v>
      </c>
      <c r="E143" s="6">
        <v>18.559999999999999</v>
      </c>
    </row>
    <row r="144" spans="2:5" x14ac:dyDescent="0.25">
      <c r="B144">
        <v>66782980</v>
      </c>
      <c r="C144" s="4">
        <v>44.5</v>
      </c>
      <c r="D144" s="6">
        <v>6.25</v>
      </c>
      <c r="E144" s="6">
        <v>0.61</v>
      </c>
    </row>
    <row r="145" spans="2:5" x14ac:dyDescent="0.25">
      <c r="B145">
        <v>66783000</v>
      </c>
      <c r="C145" s="4">
        <v>1400.58</v>
      </c>
      <c r="D145" s="6">
        <v>470.88</v>
      </c>
      <c r="E145" s="6">
        <v>45.91</v>
      </c>
    </row>
    <row r="146" spans="2:5" x14ac:dyDescent="0.25">
      <c r="B146">
        <v>66783020</v>
      </c>
      <c r="C146" s="4">
        <v>294.23</v>
      </c>
      <c r="D146" s="6">
        <v>248.48</v>
      </c>
      <c r="E146" s="6">
        <v>24.23</v>
      </c>
    </row>
    <row r="147" spans="2:5" x14ac:dyDescent="0.25">
      <c r="B147">
        <v>66783040</v>
      </c>
      <c r="C147" s="4">
        <v>131.88</v>
      </c>
      <c r="D147" s="6">
        <v>36.090000000000003</v>
      </c>
      <c r="E147" s="6">
        <v>3.52</v>
      </c>
    </row>
    <row r="148" spans="2:5" x14ac:dyDescent="0.25">
      <c r="B148">
        <v>66783100</v>
      </c>
      <c r="C148" s="4">
        <v>821.33</v>
      </c>
      <c r="D148" s="6">
        <v>214.45</v>
      </c>
      <c r="E148" s="6">
        <v>20.91</v>
      </c>
    </row>
    <row r="149" spans="2:5" x14ac:dyDescent="0.25">
      <c r="B149">
        <v>66783102</v>
      </c>
      <c r="C149" s="4">
        <v>19.940000000000001</v>
      </c>
      <c r="D149" s="6">
        <v>4.6100000000000003</v>
      </c>
      <c r="E149" s="6">
        <v>0.45</v>
      </c>
    </row>
    <row r="150" spans="2:5" x14ac:dyDescent="0.25">
      <c r="B150">
        <v>66783140</v>
      </c>
      <c r="C150" s="4">
        <v>131.05000000000001</v>
      </c>
      <c r="D150" s="6">
        <v>26.03</v>
      </c>
      <c r="E150" s="6">
        <v>2.54</v>
      </c>
    </row>
    <row r="151" spans="2:5" x14ac:dyDescent="0.25">
      <c r="B151">
        <v>66783180</v>
      </c>
      <c r="C151" s="4">
        <v>396.01</v>
      </c>
      <c r="D151" s="6">
        <v>68.36</v>
      </c>
      <c r="E151" s="6">
        <v>6.67</v>
      </c>
    </row>
    <row r="152" spans="2:5" x14ac:dyDescent="0.25">
      <c r="B152">
        <v>66783260</v>
      </c>
      <c r="C152" s="4">
        <v>72.72</v>
      </c>
      <c r="D152" s="6">
        <v>18.739999999999998</v>
      </c>
      <c r="E152" s="6">
        <v>1.83</v>
      </c>
    </row>
    <row r="153" spans="2:5" x14ac:dyDescent="0.25">
      <c r="B153">
        <v>66783300</v>
      </c>
      <c r="C153" s="4">
        <v>38.229999999999997</v>
      </c>
      <c r="D153" s="6">
        <v>3.47</v>
      </c>
      <c r="E153" s="6">
        <v>0.34</v>
      </c>
    </row>
    <row r="154" spans="2:5" x14ac:dyDescent="0.25">
      <c r="B154">
        <v>66783320</v>
      </c>
      <c r="C154" s="4">
        <v>242.06</v>
      </c>
      <c r="D154" s="6">
        <v>18.739999999999998</v>
      </c>
      <c r="E154" s="6">
        <v>1.83</v>
      </c>
    </row>
    <row r="155" spans="2:5" x14ac:dyDescent="0.25">
      <c r="B155">
        <v>66783325</v>
      </c>
      <c r="C155" s="4">
        <v>181.19</v>
      </c>
      <c r="D155" s="6">
        <v>157.19999999999999</v>
      </c>
      <c r="E155" s="6">
        <v>15.33</v>
      </c>
    </row>
    <row r="156" spans="2:5" x14ac:dyDescent="0.25">
      <c r="B156">
        <v>66783360</v>
      </c>
      <c r="C156" s="4">
        <v>38.229999999999997</v>
      </c>
      <c r="D156" s="6">
        <v>3.47</v>
      </c>
      <c r="E156" s="6">
        <v>0.34</v>
      </c>
    </row>
    <row r="157" spans="2:5" x14ac:dyDescent="0.25">
      <c r="B157">
        <v>66783400</v>
      </c>
      <c r="C157" s="4">
        <v>120.85</v>
      </c>
      <c r="D157" s="6">
        <v>21.51</v>
      </c>
      <c r="E157" s="6">
        <v>2.1</v>
      </c>
    </row>
    <row r="158" spans="2:5" x14ac:dyDescent="0.25">
      <c r="B158">
        <v>66783450</v>
      </c>
      <c r="C158" s="4">
        <v>13.72</v>
      </c>
      <c r="D158" s="6">
        <v>4.6100000000000003</v>
      </c>
      <c r="E158" s="6">
        <v>0.45</v>
      </c>
    </row>
    <row r="159" spans="2:5" x14ac:dyDescent="0.25">
      <c r="B159">
        <v>66783500</v>
      </c>
      <c r="C159" s="4">
        <v>30.9</v>
      </c>
      <c r="D159" s="6">
        <v>3.47</v>
      </c>
      <c r="E159" s="6">
        <v>0.34</v>
      </c>
    </row>
    <row r="160" spans="2:5" x14ac:dyDescent="0.25">
      <c r="B160">
        <v>66783540</v>
      </c>
      <c r="C160" s="4">
        <v>238.92</v>
      </c>
      <c r="D160" s="6">
        <v>17.350000000000001</v>
      </c>
      <c r="E160" s="6">
        <v>1.69</v>
      </c>
    </row>
    <row r="161" spans="2:5" x14ac:dyDescent="0.25">
      <c r="B161">
        <v>66783680</v>
      </c>
      <c r="C161" s="4">
        <v>48.93</v>
      </c>
      <c r="D161" s="6">
        <v>11.45</v>
      </c>
      <c r="E161" s="6">
        <v>1.1200000000000001</v>
      </c>
    </row>
    <row r="162" spans="2:5" x14ac:dyDescent="0.25">
      <c r="B162">
        <v>66783825</v>
      </c>
      <c r="C162" s="4">
        <v>26.06</v>
      </c>
      <c r="D162" s="6">
        <v>0</v>
      </c>
      <c r="E162" s="6">
        <v>0</v>
      </c>
    </row>
    <row r="163" spans="2:5" x14ac:dyDescent="0.25">
      <c r="B163">
        <v>66783828</v>
      </c>
      <c r="C163" s="4">
        <v>13.72</v>
      </c>
      <c r="D163" s="6">
        <v>4.6100000000000003</v>
      </c>
      <c r="E163" s="6">
        <v>0.45</v>
      </c>
    </row>
    <row r="164" spans="2:5" x14ac:dyDescent="0.25">
      <c r="B164">
        <v>66783830</v>
      </c>
      <c r="C164" s="4">
        <v>852.2</v>
      </c>
      <c r="D164" s="6">
        <v>270.31</v>
      </c>
      <c r="E164" s="6">
        <v>26.36</v>
      </c>
    </row>
    <row r="165" spans="2:5" x14ac:dyDescent="0.25">
      <c r="B165">
        <v>66783840</v>
      </c>
      <c r="C165" s="4">
        <v>38.74</v>
      </c>
      <c r="D165" s="6">
        <v>6.94</v>
      </c>
      <c r="E165" s="6">
        <v>0.68</v>
      </c>
    </row>
    <row r="166" spans="2:5" x14ac:dyDescent="0.25">
      <c r="B166">
        <v>66783860</v>
      </c>
      <c r="C166" s="4">
        <v>297.24</v>
      </c>
      <c r="D166" s="6">
        <v>24.64</v>
      </c>
      <c r="E166" s="6">
        <v>2.4</v>
      </c>
    </row>
    <row r="167" spans="2:5" x14ac:dyDescent="0.25">
      <c r="B167">
        <v>66783865</v>
      </c>
      <c r="C167" s="4">
        <v>135.15</v>
      </c>
      <c r="D167" s="6">
        <v>115.25</v>
      </c>
      <c r="E167" s="6">
        <v>11.24</v>
      </c>
    </row>
    <row r="168" spans="2:5" x14ac:dyDescent="0.25">
      <c r="B168">
        <v>66783955</v>
      </c>
      <c r="C168" s="4">
        <v>261.83</v>
      </c>
      <c r="D168" s="6">
        <v>66.62</v>
      </c>
      <c r="E168" s="6">
        <v>6.5</v>
      </c>
    </row>
    <row r="169" spans="2:5" x14ac:dyDescent="0.25">
      <c r="B169">
        <v>66783958</v>
      </c>
      <c r="C169" s="4">
        <v>400.26</v>
      </c>
      <c r="D169" s="6">
        <v>356.81</v>
      </c>
      <c r="E169" s="6">
        <v>34.79</v>
      </c>
    </row>
    <row r="170" spans="2:5" x14ac:dyDescent="0.25">
      <c r="B170">
        <v>66784000</v>
      </c>
      <c r="C170" s="4">
        <v>175.08</v>
      </c>
      <c r="D170" s="6">
        <v>3.21</v>
      </c>
      <c r="E170" s="6">
        <v>0.31</v>
      </c>
    </row>
    <row r="171" spans="2:5" x14ac:dyDescent="0.25">
      <c r="B171">
        <v>66784060</v>
      </c>
      <c r="C171" s="4">
        <v>415.83</v>
      </c>
      <c r="D171" s="6">
        <v>187.09</v>
      </c>
      <c r="E171" s="6">
        <v>18.239999999999998</v>
      </c>
    </row>
    <row r="172" spans="2:5" x14ac:dyDescent="0.25">
      <c r="B172">
        <v>66784080</v>
      </c>
      <c r="C172" s="4">
        <v>228.73</v>
      </c>
      <c r="D172" s="6">
        <v>12.84</v>
      </c>
      <c r="E172" s="6">
        <v>1.25</v>
      </c>
    </row>
    <row r="173" spans="2:5" x14ac:dyDescent="0.25">
      <c r="B173">
        <v>66784085</v>
      </c>
      <c r="C173" s="4">
        <v>13.72</v>
      </c>
      <c r="D173" s="6">
        <v>4.6100000000000003</v>
      </c>
      <c r="E173" s="6">
        <v>0.45</v>
      </c>
    </row>
    <row r="174" spans="2:5" x14ac:dyDescent="0.25">
      <c r="B174">
        <v>66784095</v>
      </c>
      <c r="C174" s="4">
        <v>256.95</v>
      </c>
      <c r="D174" s="6">
        <v>25.33</v>
      </c>
      <c r="E174" s="6">
        <v>2.4700000000000002</v>
      </c>
    </row>
    <row r="175" spans="2:5" x14ac:dyDescent="0.25">
      <c r="B175">
        <v>66784098</v>
      </c>
      <c r="C175" s="4">
        <v>248.3</v>
      </c>
      <c r="D175" s="6">
        <v>96.47</v>
      </c>
      <c r="E175" s="6">
        <v>9.41</v>
      </c>
    </row>
    <row r="176" spans="2:5" x14ac:dyDescent="0.25">
      <c r="B176">
        <v>66784110</v>
      </c>
      <c r="C176" s="4">
        <v>26.58</v>
      </c>
      <c r="D176" s="6">
        <v>4.6100000000000003</v>
      </c>
      <c r="E176" s="6">
        <v>0.45</v>
      </c>
    </row>
    <row r="177" spans="2:5" x14ac:dyDescent="0.25">
      <c r="B177">
        <v>66784140</v>
      </c>
      <c r="C177" s="4">
        <v>449.33</v>
      </c>
      <c r="D177" s="6">
        <v>176.62</v>
      </c>
      <c r="E177" s="6">
        <v>17.22</v>
      </c>
    </row>
    <row r="178" spans="2:5" x14ac:dyDescent="0.25">
      <c r="B178">
        <v>66784160</v>
      </c>
      <c r="C178" s="4">
        <v>259.5</v>
      </c>
      <c r="D178" s="6">
        <v>74.260000000000005</v>
      </c>
      <c r="E178" s="6">
        <v>7.24</v>
      </c>
    </row>
    <row r="179" spans="2:5" x14ac:dyDescent="0.25">
      <c r="B179">
        <v>66784200</v>
      </c>
      <c r="C179" s="4">
        <v>116.61</v>
      </c>
      <c r="D179" s="6">
        <v>38.17</v>
      </c>
      <c r="E179" s="6">
        <v>3.72</v>
      </c>
    </row>
    <row r="180" spans="2:5" x14ac:dyDescent="0.25">
      <c r="B180">
        <v>66784220</v>
      </c>
      <c r="C180" s="4">
        <v>1172.81</v>
      </c>
      <c r="D180" s="6">
        <v>496.9</v>
      </c>
      <c r="E180" s="6">
        <v>48.45</v>
      </c>
    </row>
    <row r="181" spans="2:5" x14ac:dyDescent="0.25">
      <c r="B181">
        <v>66784300</v>
      </c>
      <c r="C181" s="4">
        <v>504.85</v>
      </c>
      <c r="D181" s="6">
        <v>99.24</v>
      </c>
      <c r="E181" s="6">
        <v>9.68</v>
      </c>
    </row>
    <row r="182" spans="2:5" x14ac:dyDescent="0.25">
      <c r="B182">
        <v>66784360</v>
      </c>
      <c r="C182" s="4">
        <v>276.10000000000002</v>
      </c>
      <c r="D182" s="6">
        <v>99.94</v>
      </c>
      <c r="E182" s="6">
        <v>9.74</v>
      </c>
    </row>
    <row r="183" spans="2:5" x14ac:dyDescent="0.25">
      <c r="B183">
        <v>66784380</v>
      </c>
      <c r="C183" s="4">
        <v>120.88</v>
      </c>
      <c r="D183" s="6">
        <v>33.31</v>
      </c>
      <c r="E183" s="6">
        <v>3.25</v>
      </c>
    </row>
    <row r="184" spans="2:5" x14ac:dyDescent="0.25">
      <c r="B184">
        <v>66784386</v>
      </c>
      <c r="C184" s="4">
        <v>46.14</v>
      </c>
      <c r="D184" s="6">
        <v>3.47</v>
      </c>
      <c r="E184" s="6">
        <v>0.34</v>
      </c>
    </row>
    <row r="185" spans="2:5" x14ac:dyDescent="0.25">
      <c r="B185">
        <v>66784388</v>
      </c>
      <c r="C185" s="4">
        <v>46.14</v>
      </c>
      <c r="D185" s="6">
        <v>3.47</v>
      </c>
      <c r="E185" s="6">
        <v>0.34</v>
      </c>
    </row>
    <row r="186" spans="2:5" x14ac:dyDescent="0.25">
      <c r="B186">
        <v>66784400</v>
      </c>
      <c r="C186" s="4">
        <v>30.9</v>
      </c>
      <c r="D186" s="6">
        <v>3.47</v>
      </c>
      <c r="E186" s="6">
        <v>0.34</v>
      </c>
    </row>
    <row r="187" spans="2:5" x14ac:dyDescent="0.25">
      <c r="B187">
        <v>66784405</v>
      </c>
      <c r="C187" s="4">
        <v>179.48</v>
      </c>
      <c r="D187" s="6">
        <v>3.47</v>
      </c>
      <c r="E187" s="6">
        <v>0.34</v>
      </c>
    </row>
    <row r="188" spans="2:5" x14ac:dyDescent="0.25">
      <c r="B188">
        <v>66784407</v>
      </c>
      <c r="C188" s="4">
        <v>54.69</v>
      </c>
      <c r="D188" s="6">
        <v>10.76</v>
      </c>
      <c r="E188" s="6">
        <v>1.05</v>
      </c>
    </row>
    <row r="189" spans="2:5" x14ac:dyDescent="0.25">
      <c r="B189">
        <v>66784410</v>
      </c>
      <c r="C189" s="4">
        <v>266.73</v>
      </c>
      <c r="D189" s="6">
        <v>20.82</v>
      </c>
      <c r="E189" s="6">
        <v>2.0299999999999998</v>
      </c>
    </row>
    <row r="190" spans="2:5" x14ac:dyDescent="0.25">
      <c r="B190">
        <v>66784411</v>
      </c>
      <c r="C190" s="4">
        <v>18.78</v>
      </c>
      <c r="D190" s="6">
        <v>9.2200000000000006</v>
      </c>
      <c r="E190" s="6">
        <v>0.9</v>
      </c>
    </row>
    <row r="191" spans="2:5" x14ac:dyDescent="0.25">
      <c r="B191">
        <v>66784412</v>
      </c>
      <c r="C191" s="4">
        <v>197.55</v>
      </c>
      <c r="D191" s="6">
        <v>38.17</v>
      </c>
      <c r="E191" s="6">
        <v>3.72</v>
      </c>
    </row>
    <row r="192" spans="2:5" x14ac:dyDescent="0.25">
      <c r="B192">
        <v>66784440</v>
      </c>
      <c r="C192" s="4">
        <v>774.6</v>
      </c>
      <c r="D192" s="6">
        <v>235.96</v>
      </c>
      <c r="E192" s="6">
        <v>23.01</v>
      </c>
    </row>
    <row r="193" spans="2:5" x14ac:dyDescent="0.25">
      <c r="B193">
        <v>66784460</v>
      </c>
      <c r="C193" s="4">
        <v>54.83</v>
      </c>
      <c r="D193" s="6">
        <v>4.6100000000000003</v>
      </c>
      <c r="E193" s="6">
        <v>0.45</v>
      </c>
    </row>
    <row r="194" spans="2:5" x14ac:dyDescent="0.25">
      <c r="B194">
        <v>66784500</v>
      </c>
      <c r="C194" s="4">
        <v>52.89</v>
      </c>
      <c r="D194" s="6">
        <v>28.58</v>
      </c>
      <c r="E194" s="6">
        <v>2.79</v>
      </c>
    </row>
    <row r="195" spans="2:5" x14ac:dyDescent="0.25">
      <c r="B195">
        <v>66784520</v>
      </c>
      <c r="C195" s="4">
        <v>26.58</v>
      </c>
      <c r="D195" s="6">
        <v>4.6100000000000003</v>
      </c>
      <c r="E195" s="6">
        <v>0.45</v>
      </c>
    </row>
    <row r="196" spans="2:5" x14ac:dyDescent="0.25">
      <c r="B196">
        <v>66784540</v>
      </c>
      <c r="C196" s="4">
        <v>26.58</v>
      </c>
      <c r="D196" s="6">
        <v>4.6100000000000003</v>
      </c>
      <c r="E196" s="6">
        <v>0.45</v>
      </c>
    </row>
    <row r="197" spans="2:5" x14ac:dyDescent="0.25">
      <c r="B197">
        <v>66784550</v>
      </c>
      <c r="C197" s="4">
        <v>294.89</v>
      </c>
      <c r="D197" s="6">
        <v>23.6</v>
      </c>
      <c r="E197" s="6">
        <v>2.2999999999999998</v>
      </c>
    </row>
    <row r="198" spans="2:5" x14ac:dyDescent="0.25">
      <c r="B198">
        <v>66784560</v>
      </c>
      <c r="C198" s="4">
        <v>1341.89</v>
      </c>
      <c r="D198" s="6">
        <v>535.07000000000005</v>
      </c>
      <c r="E198" s="6">
        <v>52.17</v>
      </c>
    </row>
    <row r="199" spans="2:5" x14ac:dyDescent="0.25">
      <c r="B199">
        <v>66784570</v>
      </c>
      <c r="C199" s="4">
        <v>899.34</v>
      </c>
      <c r="D199" s="6">
        <v>799.84</v>
      </c>
      <c r="E199" s="6">
        <v>77.98</v>
      </c>
    </row>
    <row r="200" spans="2:5" x14ac:dyDescent="0.25">
      <c r="B200">
        <v>66784575</v>
      </c>
      <c r="C200" s="4">
        <v>905.41</v>
      </c>
      <c r="D200" s="6">
        <v>805.37</v>
      </c>
      <c r="E200" s="6">
        <v>78.52</v>
      </c>
    </row>
    <row r="201" spans="2:5" x14ac:dyDescent="0.25">
      <c r="B201">
        <v>66784580</v>
      </c>
      <c r="C201" s="4">
        <v>114.87</v>
      </c>
      <c r="D201" s="6">
        <v>10.41</v>
      </c>
      <c r="E201" s="6">
        <v>1.01</v>
      </c>
    </row>
    <row r="202" spans="2:5" x14ac:dyDescent="0.25">
      <c r="B202">
        <v>66784630</v>
      </c>
      <c r="C202" s="4">
        <v>71.099999999999994</v>
      </c>
      <c r="D202" s="6">
        <v>9.02</v>
      </c>
      <c r="E202" s="6">
        <v>0.88</v>
      </c>
    </row>
    <row r="203" spans="2:5" x14ac:dyDescent="0.25">
      <c r="B203">
        <v>66784635</v>
      </c>
      <c r="C203" s="4">
        <v>13.72</v>
      </c>
      <c r="D203" s="6">
        <v>4.6100000000000003</v>
      </c>
      <c r="E203" s="6">
        <v>0.45</v>
      </c>
    </row>
    <row r="204" spans="2:5" x14ac:dyDescent="0.25">
      <c r="B204">
        <v>66784650</v>
      </c>
      <c r="C204" s="4">
        <v>399.18</v>
      </c>
      <c r="D204" s="6">
        <v>154.41999999999999</v>
      </c>
      <c r="E204" s="6">
        <v>15.06</v>
      </c>
    </row>
    <row r="205" spans="2:5" x14ac:dyDescent="0.25">
      <c r="B205">
        <v>66784653</v>
      </c>
      <c r="C205" s="4">
        <v>12.47</v>
      </c>
      <c r="D205" s="6">
        <v>3.47</v>
      </c>
      <c r="E205" s="6">
        <v>0.34</v>
      </c>
    </row>
    <row r="206" spans="2:5" x14ac:dyDescent="0.25">
      <c r="B206">
        <v>66784660</v>
      </c>
      <c r="C206" s="4">
        <v>2573.3000000000002</v>
      </c>
      <c r="D206" s="6">
        <v>681.51</v>
      </c>
      <c r="E206" s="6">
        <v>66.45</v>
      </c>
    </row>
    <row r="207" spans="2:5" x14ac:dyDescent="0.25">
      <c r="B207">
        <v>66978500</v>
      </c>
      <c r="C207" s="4">
        <v>60.97</v>
      </c>
      <c r="D207" s="6">
        <v>0</v>
      </c>
      <c r="E207" s="6">
        <v>0</v>
      </c>
    </row>
    <row r="208" spans="2:5" x14ac:dyDescent="0.25">
      <c r="B208">
        <v>66784145</v>
      </c>
      <c r="C208" s="4">
        <v>21.45</v>
      </c>
      <c r="D208" s="6">
        <v>5.99</v>
      </c>
      <c r="E208" s="6">
        <v>0.57999999999999996</v>
      </c>
    </row>
    <row r="209" spans="2:5" x14ac:dyDescent="0.25">
      <c r="B209">
        <v>66780379</v>
      </c>
      <c r="C209" s="4">
        <v>3054.23</v>
      </c>
      <c r="D209" s="6">
        <v>2763.29</v>
      </c>
      <c r="E209" s="6">
        <v>269.42</v>
      </c>
    </row>
    <row r="210" spans="2:5" x14ac:dyDescent="0.25">
      <c r="B210">
        <v>66784585</v>
      </c>
      <c r="C210" s="4">
        <v>119.17</v>
      </c>
      <c r="D210" s="6">
        <v>3.47</v>
      </c>
      <c r="E210" s="6">
        <v>0.34</v>
      </c>
    </row>
    <row r="211" spans="2:5" x14ac:dyDescent="0.25">
      <c r="B211">
        <v>66781627</v>
      </c>
      <c r="C211" s="4">
        <v>13.72</v>
      </c>
      <c r="D211" s="6">
        <v>4.6100000000000003</v>
      </c>
      <c r="E211" s="6">
        <v>0.45</v>
      </c>
    </row>
    <row r="212" spans="2:5" x14ac:dyDescent="0.25">
      <c r="B212">
        <v>66781626</v>
      </c>
      <c r="C212" s="4">
        <v>530.04</v>
      </c>
      <c r="D212" s="6">
        <v>127.7</v>
      </c>
      <c r="E212" s="6">
        <v>12.45</v>
      </c>
    </row>
    <row r="213" spans="2:5" x14ac:dyDescent="0.25">
      <c r="B213">
        <v>66784470</v>
      </c>
      <c r="C213" s="4">
        <v>41.09</v>
      </c>
      <c r="D213" s="6">
        <v>7.98</v>
      </c>
      <c r="E213" s="6">
        <v>0.78</v>
      </c>
    </row>
    <row r="214" spans="2:5" x14ac:dyDescent="0.25">
      <c r="B214">
        <v>66784590</v>
      </c>
      <c r="C214" s="4">
        <v>407.07</v>
      </c>
      <c r="D214" s="6">
        <v>40.950000000000003</v>
      </c>
      <c r="E214" s="6">
        <v>3.99</v>
      </c>
    </row>
    <row r="215" spans="2:5" x14ac:dyDescent="0.25">
      <c r="B215">
        <v>66784593</v>
      </c>
      <c r="C215" s="4">
        <v>21.51</v>
      </c>
      <c r="D215" s="6">
        <v>13.83</v>
      </c>
      <c r="E215" s="6">
        <v>1.35</v>
      </c>
    </row>
    <row r="216" spans="2:5" x14ac:dyDescent="0.25">
      <c r="B216">
        <v>66781385</v>
      </c>
      <c r="C216" s="4">
        <v>240.86</v>
      </c>
      <c r="D216" s="6">
        <v>9.3699999999999992</v>
      </c>
      <c r="E216" s="6">
        <v>0.91</v>
      </c>
    </row>
    <row r="217" spans="2:5" x14ac:dyDescent="0.25">
      <c r="B217">
        <v>66781250</v>
      </c>
      <c r="C217" s="4">
        <v>94.67</v>
      </c>
      <c r="D217" s="6">
        <v>78.37</v>
      </c>
      <c r="E217" s="6">
        <v>7.64</v>
      </c>
    </row>
    <row r="218" spans="2:5" x14ac:dyDescent="0.25">
      <c r="B218">
        <v>66784165</v>
      </c>
      <c r="C218" s="4">
        <v>207.57</v>
      </c>
      <c r="D218" s="6">
        <v>3.47</v>
      </c>
      <c r="E218" s="6">
        <v>0.34</v>
      </c>
    </row>
    <row r="219" spans="2:5" x14ac:dyDescent="0.25">
      <c r="B219">
        <v>66784720</v>
      </c>
      <c r="C219" s="4">
        <v>44.22</v>
      </c>
      <c r="D219" s="6">
        <v>9.3699999999999992</v>
      </c>
      <c r="E219" s="6">
        <v>0.91</v>
      </c>
    </row>
    <row r="220" spans="2:5" x14ac:dyDescent="0.25">
      <c r="B220">
        <v>66784217</v>
      </c>
      <c r="C220" s="4">
        <v>30.56</v>
      </c>
      <c r="D220" s="6">
        <v>3.21</v>
      </c>
      <c r="E220" s="6">
        <v>0.31</v>
      </c>
    </row>
    <row r="221" spans="2:5" x14ac:dyDescent="0.25">
      <c r="B221">
        <v>66784213</v>
      </c>
      <c r="C221" s="4">
        <v>34.03</v>
      </c>
      <c r="D221" s="6">
        <v>4.8600000000000003</v>
      </c>
      <c r="E221" s="6">
        <v>0.47</v>
      </c>
    </row>
    <row r="222" spans="2:5" x14ac:dyDescent="0.25">
      <c r="B222">
        <v>66784214</v>
      </c>
      <c r="C222" s="4">
        <v>30.9</v>
      </c>
      <c r="D222" s="6">
        <v>3.47</v>
      </c>
      <c r="E222" s="6">
        <v>0.34</v>
      </c>
    </row>
    <row r="223" spans="2:5" x14ac:dyDescent="0.25">
      <c r="B223">
        <v>66781108</v>
      </c>
      <c r="C223" s="4">
        <v>85.64</v>
      </c>
      <c r="D223" s="6">
        <v>15.62</v>
      </c>
      <c r="E223" s="6">
        <v>1.52</v>
      </c>
    </row>
    <row r="224" spans="2:5" x14ac:dyDescent="0.25">
      <c r="B224">
        <v>66780512</v>
      </c>
      <c r="C224" s="4">
        <v>327.91</v>
      </c>
      <c r="D224" s="6">
        <v>290.89</v>
      </c>
      <c r="E224" s="6">
        <v>28.36</v>
      </c>
    </row>
    <row r="225" spans="2:5" x14ac:dyDescent="0.25">
      <c r="B225">
        <v>66780510</v>
      </c>
      <c r="C225" s="4">
        <v>1273.1099999999999</v>
      </c>
      <c r="D225" s="6">
        <v>456.65</v>
      </c>
      <c r="E225" s="6">
        <v>44.52</v>
      </c>
    </row>
    <row r="226" spans="2:5" x14ac:dyDescent="0.25">
      <c r="B226">
        <v>66120980</v>
      </c>
      <c r="C226" s="4">
        <v>34.32</v>
      </c>
      <c r="D226" s="6">
        <v>4.82</v>
      </c>
      <c r="E226" s="6">
        <v>0.47</v>
      </c>
    </row>
    <row r="227" spans="2:5" x14ac:dyDescent="0.25">
      <c r="B227">
        <v>66784710</v>
      </c>
      <c r="C227" s="4">
        <v>647.91</v>
      </c>
      <c r="D227" s="6">
        <v>3.47</v>
      </c>
      <c r="E227" s="6">
        <v>0.34</v>
      </c>
    </row>
    <row r="228" spans="2:5" x14ac:dyDescent="0.25">
      <c r="B228">
        <v>66784712</v>
      </c>
      <c r="C228" s="4">
        <v>13.72</v>
      </c>
      <c r="D228" s="6">
        <v>4.6100000000000003</v>
      </c>
      <c r="E228" s="6">
        <v>0.45</v>
      </c>
    </row>
    <row r="229" spans="2:5" x14ac:dyDescent="0.25">
      <c r="B229">
        <v>66784490</v>
      </c>
      <c r="C229" s="4">
        <v>33.25</v>
      </c>
      <c r="D229" s="6">
        <v>4.51</v>
      </c>
      <c r="E229" s="6">
        <v>0.44</v>
      </c>
    </row>
    <row r="230" spans="2:5" x14ac:dyDescent="0.25">
      <c r="B230">
        <v>66784493</v>
      </c>
      <c r="C230" s="4">
        <v>110.86</v>
      </c>
      <c r="D230" s="6">
        <v>93.12</v>
      </c>
      <c r="E230" s="6">
        <v>9.08</v>
      </c>
    </row>
    <row r="231" spans="2:5" x14ac:dyDescent="0.25">
      <c r="B231">
        <v>66784480</v>
      </c>
      <c r="C231" s="4">
        <v>30.9</v>
      </c>
      <c r="D231" s="6">
        <v>3.47</v>
      </c>
      <c r="E231" s="6">
        <v>0.34</v>
      </c>
    </row>
    <row r="232" spans="2:5" x14ac:dyDescent="0.25">
      <c r="B232">
        <v>66780366</v>
      </c>
      <c r="C232" s="4">
        <v>13.72</v>
      </c>
      <c r="D232" s="6">
        <v>4.6100000000000003</v>
      </c>
      <c r="E232" s="6">
        <v>0.45</v>
      </c>
    </row>
    <row r="233" spans="2:5" x14ac:dyDescent="0.25">
      <c r="B233">
        <v>66780690</v>
      </c>
      <c r="C233" s="4">
        <v>11.39</v>
      </c>
      <c r="D233" s="6">
        <v>4.6100000000000003</v>
      </c>
      <c r="E233" s="6">
        <v>0.45</v>
      </c>
    </row>
    <row r="234" spans="2:5" x14ac:dyDescent="0.25">
      <c r="B234">
        <v>66783915</v>
      </c>
      <c r="C234" s="4">
        <v>13.72</v>
      </c>
      <c r="D234" s="6">
        <v>4.6100000000000003</v>
      </c>
      <c r="E234" s="6">
        <v>0.45</v>
      </c>
    </row>
    <row r="235" spans="2:5" x14ac:dyDescent="0.25">
      <c r="B235">
        <v>66784210</v>
      </c>
      <c r="C235" s="4">
        <v>13.72</v>
      </c>
      <c r="D235" s="6">
        <v>4.6100000000000003</v>
      </c>
      <c r="E235" s="6">
        <v>0.45</v>
      </c>
    </row>
    <row r="236" spans="2:5" x14ac:dyDescent="0.25">
      <c r="B236">
        <v>66780440</v>
      </c>
      <c r="C236" s="4">
        <v>2467.7199999999998</v>
      </c>
      <c r="D236" s="6">
        <v>812.67</v>
      </c>
      <c r="E236" s="6">
        <v>79.239999999999995</v>
      </c>
    </row>
    <row r="237" spans="2:5" x14ac:dyDescent="0.25">
      <c r="B237">
        <v>66780475</v>
      </c>
      <c r="C237" s="4">
        <v>13.72</v>
      </c>
      <c r="D237" s="6">
        <v>4.6100000000000003</v>
      </c>
      <c r="E237" s="6">
        <v>0.45</v>
      </c>
    </row>
    <row r="238" spans="2:5" x14ac:dyDescent="0.25">
      <c r="B238">
        <v>66784705</v>
      </c>
      <c r="C238" s="4">
        <v>11.39</v>
      </c>
      <c r="D238" s="6">
        <v>4.6100000000000003</v>
      </c>
      <c r="E238" s="6">
        <v>0.45</v>
      </c>
    </row>
    <row r="239" spans="2:5" x14ac:dyDescent="0.25">
      <c r="B239">
        <v>66784707</v>
      </c>
      <c r="C239" s="4">
        <v>207.57</v>
      </c>
      <c r="D239" s="6">
        <v>3.47</v>
      </c>
      <c r="E239" s="6">
        <v>0.34</v>
      </c>
    </row>
    <row r="240" spans="2:5" x14ac:dyDescent="0.25">
      <c r="B240">
        <v>66784260</v>
      </c>
      <c r="C240" s="4">
        <v>13.72</v>
      </c>
      <c r="D240" s="6">
        <v>4.6100000000000003</v>
      </c>
      <c r="E240" s="6">
        <v>0.45</v>
      </c>
    </row>
    <row r="241" spans="1:5" x14ac:dyDescent="0.25">
      <c r="A241" t="s">
        <v>709</v>
      </c>
      <c r="C241" s="4">
        <v>171332.58000000005</v>
      </c>
      <c r="D241" s="6">
        <v>93403.39</v>
      </c>
      <c r="E241" s="6">
        <v>9106.9100000000053</v>
      </c>
    </row>
    <row r="242" spans="1:5" x14ac:dyDescent="0.25">
      <c r="A242" t="s">
        <v>107</v>
      </c>
      <c r="C242" s="4">
        <v>171332.58000000005</v>
      </c>
      <c r="D242" s="6">
        <v>93403.39</v>
      </c>
      <c r="E242" s="6">
        <v>9106.9100000000053</v>
      </c>
    </row>
  </sheetData>
  <pageMargins left="0.7" right="0.7" top="0.75" bottom="0.75" header="0.3" footer="0.3"/>
  <pageSetup paperSize="120" scale="94" fitToHeight="0" orientation="portrait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H15"/>
  <sheetViews>
    <sheetView tabSelected="1" workbookViewId="0">
      <selection activeCell="B26" sqref="B26"/>
    </sheetView>
  </sheetViews>
  <sheetFormatPr defaultRowHeight="15" x14ac:dyDescent="0.25"/>
  <cols>
    <col min="1" max="1" width="15.28515625" bestFit="1" customWidth="1"/>
    <col min="2" max="2" width="38.85546875" bestFit="1" customWidth="1"/>
    <col min="3" max="3" width="14" bestFit="1" customWidth="1"/>
    <col min="4" max="4" width="14.7109375" bestFit="1" customWidth="1"/>
    <col min="5" max="5" width="10.5703125" bestFit="1" customWidth="1"/>
    <col min="6" max="6" width="5.42578125" customWidth="1"/>
    <col min="7" max="7" width="11.7109375" bestFit="1" customWidth="1"/>
    <col min="8" max="8" width="12.5703125" bestFit="1" customWidth="1"/>
  </cols>
  <sheetData>
    <row r="2" spans="1:8" x14ac:dyDescent="0.25">
      <c r="A2" s="12" t="s">
        <v>716</v>
      </c>
    </row>
    <row r="3" spans="1:8" x14ac:dyDescent="0.25">
      <c r="A3" s="13" t="s">
        <v>717</v>
      </c>
    </row>
    <row r="4" spans="1:8" x14ac:dyDescent="0.25">
      <c r="A4" s="3" t="s">
        <v>75</v>
      </c>
      <c r="B4" t="s">
        <v>106</v>
      </c>
    </row>
    <row r="5" spans="1:8" x14ac:dyDescent="0.25">
      <c r="A5" s="3" t="s">
        <v>77</v>
      </c>
      <c r="B5" t="s">
        <v>106</v>
      </c>
    </row>
    <row r="6" spans="1:8" x14ac:dyDescent="0.25">
      <c r="A6" s="3" t="s">
        <v>81</v>
      </c>
      <c r="B6" t="s">
        <v>106</v>
      </c>
    </row>
    <row r="7" spans="1:8" x14ac:dyDescent="0.25">
      <c r="A7" s="3" t="s">
        <v>83</v>
      </c>
      <c r="B7" t="s">
        <v>106</v>
      </c>
    </row>
    <row r="8" spans="1:8" x14ac:dyDescent="0.25">
      <c r="A8" s="3" t="s">
        <v>79</v>
      </c>
      <c r="B8" t="s">
        <v>106</v>
      </c>
    </row>
    <row r="9" spans="1:8" x14ac:dyDescent="0.25">
      <c r="A9" s="3" t="s">
        <v>99</v>
      </c>
      <c r="B9" t="s">
        <v>106</v>
      </c>
    </row>
    <row r="10" spans="1:8" x14ac:dyDescent="0.25">
      <c r="A10" s="3" t="s">
        <v>100</v>
      </c>
      <c r="B10" t="s">
        <v>106</v>
      </c>
    </row>
    <row r="11" spans="1:8" x14ac:dyDescent="0.25">
      <c r="A11" s="3" t="s">
        <v>84</v>
      </c>
      <c r="B11" t="s">
        <v>106</v>
      </c>
    </row>
    <row r="13" spans="1:8" x14ac:dyDescent="0.25">
      <c r="A13" s="3" t="s">
        <v>80</v>
      </c>
      <c r="B13" s="3" t="s">
        <v>74</v>
      </c>
      <c r="C13" s="3" t="s">
        <v>85</v>
      </c>
      <c r="D13" s="3" t="s">
        <v>89</v>
      </c>
      <c r="E13" s="3" t="s">
        <v>93</v>
      </c>
      <c r="F13" s="3" t="s">
        <v>94</v>
      </c>
      <c r="G13" t="s">
        <v>109</v>
      </c>
      <c r="H13" t="s">
        <v>108</v>
      </c>
    </row>
    <row r="14" spans="1:8" x14ac:dyDescent="0.25">
      <c r="A14" t="s">
        <v>72</v>
      </c>
      <c r="G14" s="5">
        <v>26338606</v>
      </c>
      <c r="H14" s="4">
        <v>174971.52000000008</v>
      </c>
    </row>
    <row r="15" spans="1:8" x14ac:dyDescent="0.25">
      <c r="A15" t="s">
        <v>107</v>
      </c>
      <c r="G15" s="5">
        <v>26338606</v>
      </c>
      <c r="H15" s="4">
        <v>174971.52000000008</v>
      </c>
    </row>
  </sheetData>
  <pageMargins left="0.7" right="0.7" top="0.75" bottom="0.75" header="0.3" footer="0.3"/>
  <pageSetup paperSize="120" scale="96" orientation="landscape" horizontalDpi="360" verticalDpi="36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243"/>
  <sheetViews>
    <sheetView topLeftCell="A2" workbookViewId="0">
      <selection activeCell="C13" sqref="C13"/>
    </sheetView>
  </sheetViews>
  <sheetFormatPr defaultRowHeight="15" x14ac:dyDescent="0.25"/>
  <cols>
    <col min="1" max="9" width="11" customWidth="1"/>
    <col min="10" max="34" width="12" customWidth="1"/>
  </cols>
  <sheetData>
    <row r="1" spans="1:34" x14ac:dyDescent="0.25">
      <c r="A1" t="s">
        <v>73</v>
      </c>
      <c r="B1" t="s">
        <v>74</v>
      </c>
      <c r="C1" t="s">
        <v>75</v>
      </c>
      <c r="D1" t="s">
        <v>76</v>
      </c>
      <c r="E1" t="s">
        <v>77</v>
      </c>
      <c r="F1" t="s">
        <v>78</v>
      </c>
      <c r="G1" t="s">
        <v>79</v>
      </c>
      <c r="H1" t="s">
        <v>80</v>
      </c>
      <c r="I1" t="s">
        <v>81</v>
      </c>
      <c r="J1" t="s">
        <v>82</v>
      </c>
      <c r="K1" t="s">
        <v>83</v>
      </c>
      <c r="L1" t="s">
        <v>84</v>
      </c>
      <c r="M1" t="s">
        <v>85</v>
      </c>
      <c r="N1" t="s">
        <v>86</v>
      </c>
      <c r="O1" t="s">
        <v>87</v>
      </c>
      <c r="P1" t="s">
        <v>88</v>
      </c>
      <c r="Q1" t="s">
        <v>89</v>
      </c>
      <c r="R1" t="s">
        <v>90</v>
      </c>
      <c r="S1" t="s">
        <v>91</v>
      </c>
      <c r="T1" t="s">
        <v>92</v>
      </c>
      <c r="U1" t="s">
        <v>93</v>
      </c>
      <c r="V1" t="s">
        <v>94</v>
      </c>
      <c r="W1" t="s">
        <v>95</v>
      </c>
      <c r="X1" t="s">
        <v>96</v>
      </c>
      <c r="Y1" t="s">
        <v>97</v>
      </c>
      <c r="Z1" t="s">
        <v>98</v>
      </c>
      <c r="AA1" t="s">
        <v>99</v>
      </c>
      <c r="AB1" t="s">
        <v>100</v>
      </c>
      <c r="AC1" t="s">
        <v>101</v>
      </c>
      <c r="AD1" t="s">
        <v>102</v>
      </c>
      <c r="AE1" t="s">
        <v>103</v>
      </c>
      <c r="AF1" t="s">
        <v>104</v>
      </c>
      <c r="AG1" t="s">
        <v>105</v>
      </c>
      <c r="AH1" t="s">
        <v>72</v>
      </c>
    </row>
    <row r="2" spans="1:34" x14ac:dyDescent="0.25">
      <c r="A2">
        <v>1101870</v>
      </c>
      <c r="B2" t="s">
        <v>111</v>
      </c>
      <c r="C2" t="s">
        <v>112</v>
      </c>
      <c r="E2" t="s">
        <v>113</v>
      </c>
      <c r="F2" t="s">
        <v>114</v>
      </c>
      <c r="G2" t="s">
        <v>115</v>
      </c>
      <c r="H2" t="s">
        <v>72</v>
      </c>
      <c r="I2" t="s">
        <v>116</v>
      </c>
      <c r="J2" t="s">
        <v>117</v>
      </c>
      <c r="K2" t="s">
        <v>118</v>
      </c>
      <c r="L2" t="b">
        <v>1</v>
      </c>
      <c r="M2" s="1">
        <v>43647.5</v>
      </c>
      <c r="N2" t="s">
        <v>119</v>
      </c>
      <c r="O2" t="s">
        <v>120</v>
      </c>
      <c r="P2" s="2">
        <v>43647</v>
      </c>
      <c r="Q2" s="1">
        <v>43647.5</v>
      </c>
      <c r="R2" t="s">
        <v>119</v>
      </c>
      <c r="S2" t="s">
        <v>120</v>
      </c>
      <c r="T2" s="2">
        <v>43647</v>
      </c>
      <c r="U2" s="1">
        <v>43646.5</v>
      </c>
      <c r="V2" s="1">
        <v>43679.5</v>
      </c>
      <c r="W2">
        <v>0</v>
      </c>
      <c r="X2">
        <v>46</v>
      </c>
      <c r="Y2">
        <v>430.36</v>
      </c>
      <c r="Z2">
        <v>430.36</v>
      </c>
      <c r="AA2" t="s">
        <v>2</v>
      </c>
      <c r="AB2">
        <v>351</v>
      </c>
      <c r="AC2" t="s">
        <v>121</v>
      </c>
      <c r="AD2">
        <v>0</v>
      </c>
      <c r="AF2">
        <v>336.87</v>
      </c>
      <c r="AG2">
        <v>8.68</v>
      </c>
      <c r="AH2">
        <v>0</v>
      </c>
    </row>
    <row r="3" spans="1:34" x14ac:dyDescent="0.25">
      <c r="A3">
        <v>1102670</v>
      </c>
      <c r="B3" t="s">
        <v>122</v>
      </c>
      <c r="C3" t="s">
        <v>112</v>
      </c>
      <c r="E3" t="s">
        <v>113</v>
      </c>
      <c r="F3" t="s">
        <v>123</v>
      </c>
      <c r="G3">
        <v>66783450</v>
      </c>
      <c r="H3" t="s">
        <v>72</v>
      </c>
      <c r="I3" t="s">
        <v>124</v>
      </c>
      <c r="J3" t="s">
        <v>123</v>
      </c>
      <c r="K3" t="s">
        <v>125</v>
      </c>
      <c r="L3" t="b">
        <v>1</v>
      </c>
      <c r="M3" s="1">
        <v>43647.5</v>
      </c>
      <c r="N3" t="s">
        <v>119</v>
      </c>
      <c r="O3" t="s">
        <v>120</v>
      </c>
      <c r="P3" s="2">
        <v>43647</v>
      </c>
      <c r="Q3" s="1">
        <v>43647.5</v>
      </c>
      <c r="R3" t="s">
        <v>119</v>
      </c>
      <c r="S3" t="s">
        <v>120</v>
      </c>
      <c r="T3" s="2">
        <v>43647</v>
      </c>
      <c r="U3" s="1">
        <v>43649.5</v>
      </c>
      <c r="V3" s="1">
        <v>43678.5</v>
      </c>
      <c r="W3">
        <v>0</v>
      </c>
      <c r="X3">
        <v>0</v>
      </c>
      <c r="Y3">
        <v>13.72</v>
      </c>
      <c r="Z3">
        <v>13.72</v>
      </c>
      <c r="AA3" t="s">
        <v>2</v>
      </c>
      <c r="AB3">
        <v>3291</v>
      </c>
      <c r="AD3">
        <v>0</v>
      </c>
      <c r="AE3" t="s">
        <v>126</v>
      </c>
      <c r="AF3">
        <v>0</v>
      </c>
      <c r="AG3">
        <v>0.45</v>
      </c>
      <c r="AH3">
        <v>4.6100000000000003</v>
      </c>
    </row>
    <row r="4" spans="1:34" x14ac:dyDescent="0.25">
      <c r="A4">
        <v>1102689</v>
      </c>
      <c r="B4" t="s">
        <v>127</v>
      </c>
      <c r="C4" t="s">
        <v>112</v>
      </c>
      <c r="D4" t="s">
        <v>128</v>
      </c>
      <c r="E4" t="s">
        <v>113</v>
      </c>
      <c r="F4" t="s">
        <v>129</v>
      </c>
      <c r="G4">
        <v>66781320</v>
      </c>
      <c r="H4" t="s">
        <v>72</v>
      </c>
      <c r="I4" t="s">
        <v>124</v>
      </c>
      <c r="J4" t="s">
        <v>1</v>
      </c>
      <c r="K4" t="s">
        <v>130</v>
      </c>
      <c r="L4" t="b">
        <v>1</v>
      </c>
      <c r="M4" s="1">
        <v>43647.5</v>
      </c>
      <c r="N4" t="s">
        <v>119</v>
      </c>
      <c r="O4" t="s">
        <v>120</v>
      </c>
      <c r="P4" s="2">
        <v>43647</v>
      </c>
      <c r="Q4" s="1">
        <v>43647.5</v>
      </c>
      <c r="R4" t="s">
        <v>119</v>
      </c>
      <c r="S4" t="s">
        <v>120</v>
      </c>
      <c r="T4" s="2">
        <v>43647</v>
      </c>
      <c r="U4" s="1">
        <v>43647.5</v>
      </c>
      <c r="V4" s="1">
        <v>43678.5</v>
      </c>
      <c r="W4">
        <v>0</v>
      </c>
      <c r="X4">
        <v>20000</v>
      </c>
      <c r="Y4">
        <v>207.13</v>
      </c>
      <c r="Z4">
        <v>207.13</v>
      </c>
      <c r="AA4" t="s">
        <v>2</v>
      </c>
      <c r="AB4">
        <v>41513</v>
      </c>
      <c r="AD4">
        <v>0</v>
      </c>
      <c r="AE4" t="s">
        <v>131</v>
      </c>
      <c r="AF4">
        <v>0</v>
      </c>
      <c r="AG4">
        <v>6.77</v>
      </c>
      <c r="AH4">
        <v>69.400000000000006</v>
      </c>
    </row>
    <row r="5" spans="1:34" x14ac:dyDescent="0.25">
      <c r="A5">
        <v>1102607</v>
      </c>
      <c r="B5" t="s">
        <v>132</v>
      </c>
      <c r="C5" t="s">
        <v>112</v>
      </c>
      <c r="D5" t="s">
        <v>133</v>
      </c>
      <c r="E5" t="s">
        <v>113</v>
      </c>
      <c r="F5" t="s">
        <v>134</v>
      </c>
      <c r="G5">
        <v>66784220</v>
      </c>
      <c r="H5" t="s">
        <v>72</v>
      </c>
      <c r="I5" t="s">
        <v>124</v>
      </c>
      <c r="J5" t="s">
        <v>135</v>
      </c>
      <c r="K5" t="s">
        <v>130</v>
      </c>
      <c r="L5" t="b">
        <v>1</v>
      </c>
      <c r="M5" s="1">
        <v>43647.5</v>
      </c>
      <c r="N5" t="s">
        <v>119</v>
      </c>
      <c r="O5" t="s">
        <v>120</v>
      </c>
      <c r="P5" s="2">
        <v>43647</v>
      </c>
      <c r="Q5" s="1">
        <v>43647.5</v>
      </c>
      <c r="R5" t="s">
        <v>119</v>
      </c>
      <c r="S5" t="s">
        <v>120</v>
      </c>
      <c r="T5" s="2">
        <v>43647</v>
      </c>
      <c r="U5" s="1">
        <v>43647.5</v>
      </c>
      <c r="V5" s="1">
        <v>43678.5</v>
      </c>
      <c r="W5">
        <v>0</v>
      </c>
      <c r="X5">
        <v>143200</v>
      </c>
      <c r="Y5">
        <v>1172.81</v>
      </c>
      <c r="Z5">
        <v>1172.81</v>
      </c>
      <c r="AA5" t="s">
        <v>2</v>
      </c>
      <c r="AB5">
        <v>67762</v>
      </c>
      <c r="AD5">
        <v>0</v>
      </c>
      <c r="AE5" t="s">
        <v>131</v>
      </c>
      <c r="AF5">
        <v>0</v>
      </c>
      <c r="AG5">
        <v>48.45</v>
      </c>
      <c r="AH5">
        <v>496.9</v>
      </c>
    </row>
    <row r="6" spans="1:34" x14ac:dyDescent="0.25">
      <c r="A6">
        <v>1102502</v>
      </c>
      <c r="B6" t="s">
        <v>136</v>
      </c>
      <c r="C6" t="s">
        <v>112</v>
      </c>
      <c r="E6" t="s">
        <v>113</v>
      </c>
      <c r="F6" t="s">
        <v>137</v>
      </c>
      <c r="G6">
        <v>66781140</v>
      </c>
      <c r="H6" t="s">
        <v>72</v>
      </c>
      <c r="I6" t="s">
        <v>124</v>
      </c>
      <c r="J6" t="s">
        <v>3</v>
      </c>
      <c r="K6" t="s">
        <v>138</v>
      </c>
      <c r="L6" t="b">
        <v>1</v>
      </c>
      <c r="M6" s="1">
        <v>43647.5</v>
      </c>
      <c r="N6" t="s">
        <v>119</v>
      </c>
      <c r="O6" t="s">
        <v>120</v>
      </c>
      <c r="P6" s="2">
        <v>43647</v>
      </c>
      <c r="Q6" s="1">
        <v>43647.5</v>
      </c>
      <c r="R6" t="s">
        <v>119</v>
      </c>
      <c r="S6" t="s">
        <v>120</v>
      </c>
      <c r="T6" s="2">
        <v>43647</v>
      </c>
      <c r="U6" s="1">
        <v>43647.5</v>
      </c>
      <c r="V6" s="1">
        <v>43678.5</v>
      </c>
      <c r="W6">
        <v>0</v>
      </c>
      <c r="X6">
        <v>68000</v>
      </c>
      <c r="Y6">
        <v>644.34</v>
      </c>
      <c r="Z6">
        <v>644.34</v>
      </c>
      <c r="AA6" t="s">
        <v>2</v>
      </c>
      <c r="AB6">
        <v>82354</v>
      </c>
      <c r="AD6">
        <v>0</v>
      </c>
      <c r="AE6" t="s">
        <v>131</v>
      </c>
      <c r="AF6">
        <v>0</v>
      </c>
      <c r="AG6">
        <v>23.01</v>
      </c>
      <c r="AH6">
        <v>235.96</v>
      </c>
    </row>
    <row r="7" spans="1:34" x14ac:dyDescent="0.25">
      <c r="A7">
        <v>1102503</v>
      </c>
      <c r="B7" t="s">
        <v>139</v>
      </c>
      <c r="C7" t="s">
        <v>112</v>
      </c>
      <c r="E7" t="s">
        <v>113</v>
      </c>
      <c r="F7" t="s">
        <v>140</v>
      </c>
      <c r="G7">
        <v>66781180</v>
      </c>
      <c r="H7" t="s">
        <v>72</v>
      </c>
      <c r="I7" t="s">
        <v>124</v>
      </c>
      <c r="J7" t="s">
        <v>3</v>
      </c>
      <c r="K7" t="s">
        <v>125</v>
      </c>
      <c r="L7" t="b">
        <v>1</v>
      </c>
      <c r="M7" s="1">
        <v>43647.5</v>
      </c>
      <c r="N7" t="s">
        <v>119</v>
      </c>
      <c r="O7" t="s">
        <v>120</v>
      </c>
      <c r="P7" s="2">
        <v>43647</v>
      </c>
      <c r="Q7" s="1">
        <v>43647.5</v>
      </c>
      <c r="R7" t="s">
        <v>119</v>
      </c>
      <c r="S7" t="s">
        <v>120</v>
      </c>
      <c r="T7" s="2">
        <v>43647</v>
      </c>
      <c r="U7" s="1">
        <v>43647.5</v>
      </c>
      <c r="V7" s="1">
        <v>43678.5</v>
      </c>
      <c r="W7">
        <v>0</v>
      </c>
      <c r="X7">
        <v>900</v>
      </c>
      <c r="Y7">
        <v>19.940000000000001</v>
      </c>
      <c r="Z7">
        <v>19.940000000000001</v>
      </c>
      <c r="AA7" t="s">
        <v>2</v>
      </c>
      <c r="AB7">
        <v>19617</v>
      </c>
      <c r="AD7">
        <v>0</v>
      </c>
      <c r="AE7" t="s">
        <v>131</v>
      </c>
      <c r="AF7">
        <v>0</v>
      </c>
      <c r="AG7">
        <v>0.45</v>
      </c>
      <c r="AH7">
        <v>4.6100000000000003</v>
      </c>
    </row>
    <row r="8" spans="1:34" x14ac:dyDescent="0.25">
      <c r="A8">
        <v>1102537</v>
      </c>
      <c r="B8" t="s">
        <v>141</v>
      </c>
      <c r="C8" t="s">
        <v>112</v>
      </c>
      <c r="D8" t="s">
        <v>142</v>
      </c>
      <c r="E8" t="s">
        <v>113</v>
      </c>
      <c r="F8" t="s">
        <v>143</v>
      </c>
      <c r="G8">
        <v>66783040</v>
      </c>
      <c r="H8" t="s">
        <v>72</v>
      </c>
      <c r="I8" t="s">
        <v>124</v>
      </c>
      <c r="J8" t="s">
        <v>4</v>
      </c>
      <c r="K8" t="s">
        <v>130</v>
      </c>
      <c r="L8" t="b">
        <v>1</v>
      </c>
      <c r="M8" s="1">
        <v>43647.5</v>
      </c>
      <c r="N8" t="s">
        <v>119</v>
      </c>
      <c r="O8" t="s">
        <v>120</v>
      </c>
      <c r="P8" s="2">
        <v>43647</v>
      </c>
      <c r="Q8" s="1">
        <v>43647.5</v>
      </c>
      <c r="R8" t="s">
        <v>119</v>
      </c>
      <c r="S8" t="s">
        <v>120</v>
      </c>
      <c r="T8" s="2">
        <v>43647</v>
      </c>
      <c r="U8" s="1">
        <v>43647.5</v>
      </c>
      <c r="V8" s="1">
        <v>43678.5</v>
      </c>
      <c r="W8">
        <v>0</v>
      </c>
      <c r="X8">
        <v>10400</v>
      </c>
      <c r="Y8">
        <v>131.88</v>
      </c>
      <c r="Z8">
        <v>131.88</v>
      </c>
      <c r="AA8" t="s">
        <v>2</v>
      </c>
      <c r="AB8">
        <v>37119</v>
      </c>
      <c r="AD8">
        <v>0</v>
      </c>
      <c r="AE8" t="s">
        <v>131</v>
      </c>
      <c r="AF8">
        <v>0</v>
      </c>
      <c r="AG8">
        <v>3.52</v>
      </c>
      <c r="AH8">
        <v>36.090000000000003</v>
      </c>
    </row>
    <row r="9" spans="1:34" x14ac:dyDescent="0.25">
      <c r="A9">
        <v>1102575</v>
      </c>
      <c r="B9" t="s">
        <v>144</v>
      </c>
      <c r="C9" t="s">
        <v>112</v>
      </c>
      <c r="E9" t="s">
        <v>113</v>
      </c>
      <c r="F9" t="s">
        <v>145</v>
      </c>
      <c r="G9">
        <v>66783020</v>
      </c>
      <c r="H9" t="s">
        <v>72</v>
      </c>
      <c r="I9" t="s">
        <v>124</v>
      </c>
      <c r="J9" t="s">
        <v>4</v>
      </c>
      <c r="K9" t="s">
        <v>125</v>
      </c>
      <c r="L9" t="b">
        <v>1</v>
      </c>
      <c r="M9" s="1">
        <v>43647.5</v>
      </c>
      <c r="N9" t="s">
        <v>119</v>
      </c>
      <c r="O9" t="s">
        <v>120</v>
      </c>
      <c r="P9" s="2">
        <v>43647</v>
      </c>
      <c r="Q9" s="1">
        <v>43647.5</v>
      </c>
      <c r="R9" t="s">
        <v>119</v>
      </c>
      <c r="S9" t="s">
        <v>120</v>
      </c>
      <c r="T9" s="2">
        <v>43647</v>
      </c>
      <c r="U9" s="1">
        <v>43649.5</v>
      </c>
      <c r="V9" s="1">
        <v>43678.5</v>
      </c>
      <c r="W9">
        <v>0</v>
      </c>
      <c r="X9">
        <v>53900</v>
      </c>
      <c r="Y9">
        <v>294.23</v>
      </c>
      <c r="Z9">
        <v>294.23</v>
      </c>
      <c r="AA9" t="s">
        <v>2</v>
      </c>
      <c r="AB9">
        <v>42920</v>
      </c>
      <c r="AD9">
        <v>0</v>
      </c>
      <c r="AE9" t="s">
        <v>146</v>
      </c>
      <c r="AF9">
        <v>0</v>
      </c>
      <c r="AG9">
        <v>24.23</v>
      </c>
      <c r="AH9">
        <v>248.48</v>
      </c>
    </row>
    <row r="10" spans="1:34" x14ac:dyDescent="0.25">
      <c r="A10">
        <v>1102559</v>
      </c>
      <c r="B10" t="s">
        <v>147</v>
      </c>
      <c r="C10" t="s">
        <v>112</v>
      </c>
      <c r="E10" t="s">
        <v>113</v>
      </c>
      <c r="F10" t="s">
        <v>148</v>
      </c>
      <c r="G10">
        <v>66782980</v>
      </c>
      <c r="H10" t="s">
        <v>72</v>
      </c>
      <c r="I10" t="s">
        <v>124</v>
      </c>
      <c r="J10" t="s">
        <v>149</v>
      </c>
      <c r="K10" t="s">
        <v>130</v>
      </c>
      <c r="L10" t="b">
        <v>1</v>
      </c>
      <c r="M10" s="1">
        <v>43647.5</v>
      </c>
      <c r="N10" t="s">
        <v>119</v>
      </c>
      <c r="O10" t="s">
        <v>120</v>
      </c>
      <c r="P10" s="2">
        <v>43647</v>
      </c>
      <c r="Q10" s="1">
        <v>43647.5</v>
      </c>
      <c r="R10" t="s">
        <v>119</v>
      </c>
      <c r="S10" t="s">
        <v>120</v>
      </c>
      <c r="T10" s="2">
        <v>43647</v>
      </c>
      <c r="U10" s="1">
        <v>43647.5</v>
      </c>
      <c r="V10" s="1">
        <v>43678.5</v>
      </c>
      <c r="W10">
        <v>0</v>
      </c>
      <c r="X10">
        <v>1800</v>
      </c>
      <c r="Y10">
        <v>44.5</v>
      </c>
      <c r="Z10">
        <v>44.5</v>
      </c>
      <c r="AA10" t="s">
        <v>2</v>
      </c>
      <c r="AB10">
        <v>11600</v>
      </c>
      <c r="AD10">
        <v>0</v>
      </c>
      <c r="AE10" t="s">
        <v>126</v>
      </c>
      <c r="AF10">
        <v>0</v>
      </c>
      <c r="AG10">
        <v>0.61</v>
      </c>
      <c r="AH10">
        <v>6.25</v>
      </c>
    </row>
    <row r="11" spans="1:34" x14ac:dyDescent="0.25">
      <c r="A11">
        <v>1102597</v>
      </c>
      <c r="B11" t="s">
        <v>150</v>
      </c>
      <c r="C11" t="s">
        <v>112</v>
      </c>
      <c r="E11" t="s">
        <v>113</v>
      </c>
      <c r="F11" t="s">
        <v>151</v>
      </c>
      <c r="G11">
        <v>66784140</v>
      </c>
      <c r="H11" t="s">
        <v>72</v>
      </c>
      <c r="I11" t="s">
        <v>124</v>
      </c>
      <c r="J11" t="s">
        <v>152</v>
      </c>
      <c r="K11" t="s">
        <v>130</v>
      </c>
      <c r="L11" t="b">
        <v>1</v>
      </c>
      <c r="M11" s="1">
        <v>43647.5</v>
      </c>
      <c r="N11" t="s">
        <v>119</v>
      </c>
      <c r="O11" t="s">
        <v>120</v>
      </c>
      <c r="P11" s="2">
        <v>43647</v>
      </c>
      <c r="Q11" s="1">
        <v>43647.5</v>
      </c>
      <c r="R11" t="s">
        <v>119</v>
      </c>
      <c r="S11" t="s">
        <v>120</v>
      </c>
      <c r="T11" s="2">
        <v>43647</v>
      </c>
      <c r="U11" s="1">
        <v>43647.5</v>
      </c>
      <c r="V11" s="1">
        <v>43678.5</v>
      </c>
      <c r="W11">
        <v>0</v>
      </c>
      <c r="X11">
        <v>50900</v>
      </c>
      <c r="Y11">
        <v>449.33</v>
      </c>
      <c r="Z11">
        <v>449.33</v>
      </c>
      <c r="AA11" t="s">
        <v>2</v>
      </c>
      <c r="AB11">
        <v>41668</v>
      </c>
      <c r="AD11">
        <v>0</v>
      </c>
      <c r="AE11" t="s">
        <v>131</v>
      </c>
      <c r="AF11">
        <v>0</v>
      </c>
      <c r="AG11">
        <v>17.22</v>
      </c>
      <c r="AH11">
        <v>176.62</v>
      </c>
    </row>
    <row r="12" spans="1:34" x14ac:dyDescent="0.25">
      <c r="A12">
        <v>1102577</v>
      </c>
      <c r="B12" t="s">
        <v>153</v>
      </c>
      <c r="C12" t="s">
        <v>112</v>
      </c>
      <c r="E12" t="s">
        <v>113</v>
      </c>
      <c r="F12" t="s">
        <v>154</v>
      </c>
      <c r="G12">
        <v>66784145</v>
      </c>
      <c r="H12" t="s">
        <v>72</v>
      </c>
      <c r="I12" t="s">
        <v>124</v>
      </c>
      <c r="J12" t="s">
        <v>152</v>
      </c>
      <c r="K12" t="s">
        <v>125</v>
      </c>
      <c r="L12" t="b">
        <v>1</v>
      </c>
      <c r="M12" s="1">
        <v>43647.5</v>
      </c>
      <c r="N12" t="s">
        <v>119</v>
      </c>
      <c r="O12" t="s">
        <v>120</v>
      </c>
      <c r="P12" s="2">
        <v>43647</v>
      </c>
      <c r="Q12" s="1">
        <v>43647.5</v>
      </c>
      <c r="R12" t="s">
        <v>119</v>
      </c>
      <c r="S12" t="s">
        <v>120</v>
      </c>
      <c r="T12" s="2">
        <v>43647</v>
      </c>
      <c r="U12" s="1">
        <v>43649.5</v>
      </c>
      <c r="V12" s="1">
        <v>43678.5</v>
      </c>
      <c r="W12">
        <v>0</v>
      </c>
      <c r="X12">
        <v>1300</v>
      </c>
      <c r="Y12">
        <v>21.45</v>
      </c>
      <c r="Z12">
        <v>21.45</v>
      </c>
      <c r="AA12" t="s">
        <v>2</v>
      </c>
      <c r="AB12">
        <v>3382</v>
      </c>
      <c r="AD12">
        <v>0</v>
      </c>
      <c r="AE12" t="s">
        <v>131</v>
      </c>
      <c r="AF12">
        <v>0</v>
      </c>
      <c r="AG12">
        <v>0.57999999999999996</v>
      </c>
      <c r="AH12">
        <v>5.99</v>
      </c>
    </row>
    <row r="13" spans="1:34" x14ac:dyDescent="0.25">
      <c r="A13">
        <v>1102529</v>
      </c>
      <c r="B13" t="s">
        <v>155</v>
      </c>
      <c r="C13" t="s">
        <v>112</v>
      </c>
      <c r="E13" t="s">
        <v>113</v>
      </c>
      <c r="F13" t="s">
        <v>156</v>
      </c>
      <c r="G13">
        <v>66783500</v>
      </c>
      <c r="H13" t="s">
        <v>72</v>
      </c>
      <c r="I13" t="s">
        <v>124</v>
      </c>
      <c r="J13" t="s">
        <v>157</v>
      </c>
      <c r="K13" t="s">
        <v>130</v>
      </c>
      <c r="L13" t="b">
        <v>1</v>
      </c>
      <c r="M13" s="1">
        <v>43647.5</v>
      </c>
      <c r="N13" t="s">
        <v>119</v>
      </c>
      <c r="O13" t="s">
        <v>120</v>
      </c>
      <c r="P13" s="2">
        <v>43647</v>
      </c>
      <c r="Q13" s="1">
        <v>43647.5</v>
      </c>
      <c r="R13" t="s">
        <v>119</v>
      </c>
      <c r="S13" t="s">
        <v>120</v>
      </c>
      <c r="T13" s="2">
        <v>43647</v>
      </c>
      <c r="U13" s="1">
        <v>43647.5</v>
      </c>
      <c r="V13" s="1">
        <v>43678.5</v>
      </c>
      <c r="W13">
        <v>0</v>
      </c>
      <c r="X13">
        <v>800</v>
      </c>
      <c r="Y13">
        <v>30.9</v>
      </c>
      <c r="Z13">
        <v>30.9</v>
      </c>
      <c r="AA13" t="s">
        <v>2</v>
      </c>
      <c r="AB13">
        <v>7018</v>
      </c>
      <c r="AD13">
        <v>0</v>
      </c>
      <c r="AE13" t="s">
        <v>158</v>
      </c>
      <c r="AF13">
        <v>0</v>
      </c>
      <c r="AG13">
        <v>0.34</v>
      </c>
      <c r="AH13">
        <v>3.47</v>
      </c>
    </row>
    <row r="14" spans="1:34" x14ac:dyDescent="0.25">
      <c r="A14">
        <v>1102688</v>
      </c>
      <c r="B14" t="s">
        <v>159</v>
      </c>
      <c r="C14" t="s">
        <v>112</v>
      </c>
      <c r="E14" t="s">
        <v>113</v>
      </c>
      <c r="F14" t="s">
        <v>160</v>
      </c>
      <c r="G14">
        <v>66781260</v>
      </c>
      <c r="H14" t="s">
        <v>72</v>
      </c>
      <c r="I14" t="s">
        <v>124</v>
      </c>
      <c r="J14" t="s">
        <v>5</v>
      </c>
      <c r="K14" t="s">
        <v>138</v>
      </c>
      <c r="L14" t="b">
        <v>0</v>
      </c>
      <c r="M14" s="1">
        <v>43647.5</v>
      </c>
      <c r="N14" t="s">
        <v>119</v>
      </c>
      <c r="O14" t="s">
        <v>120</v>
      </c>
      <c r="P14" s="2">
        <v>43647</v>
      </c>
      <c r="Q14" s="1">
        <v>43647.5</v>
      </c>
      <c r="R14" t="s">
        <v>119</v>
      </c>
      <c r="S14" t="s">
        <v>120</v>
      </c>
      <c r="T14" s="2">
        <v>43647</v>
      </c>
      <c r="U14" s="1">
        <v>43647.5</v>
      </c>
      <c r="V14" s="1">
        <v>43678.5</v>
      </c>
      <c r="W14">
        <v>0</v>
      </c>
      <c r="X14">
        <v>160400</v>
      </c>
      <c r="Y14">
        <v>1655.16</v>
      </c>
      <c r="Z14">
        <v>1655.16</v>
      </c>
      <c r="AA14" t="s">
        <v>2</v>
      </c>
      <c r="AB14">
        <v>466395</v>
      </c>
      <c r="AD14">
        <v>0</v>
      </c>
      <c r="AE14" t="s">
        <v>161</v>
      </c>
      <c r="AF14">
        <v>0</v>
      </c>
      <c r="AG14">
        <v>54.27</v>
      </c>
      <c r="AH14">
        <v>556.59</v>
      </c>
    </row>
    <row r="15" spans="1:34" x14ac:dyDescent="0.25">
      <c r="A15">
        <v>1102544</v>
      </c>
      <c r="B15" t="s">
        <v>162</v>
      </c>
      <c r="C15" t="s">
        <v>112</v>
      </c>
      <c r="E15" t="s">
        <v>113</v>
      </c>
      <c r="F15" t="s">
        <v>163</v>
      </c>
      <c r="G15">
        <v>66783300</v>
      </c>
      <c r="H15" t="s">
        <v>72</v>
      </c>
      <c r="I15" t="s">
        <v>124</v>
      </c>
      <c r="J15" t="s">
        <v>6</v>
      </c>
      <c r="K15" t="s">
        <v>130</v>
      </c>
      <c r="L15" t="b">
        <v>1</v>
      </c>
      <c r="M15" s="1">
        <v>43647.5</v>
      </c>
      <c r="N15" t="s">
        <v>119</v>
      </c>
      <c r="O15" t="s">
        <v>120</v>
      </c>
      <c r="P15" s="2">
        <v>43647</v>
      </c>
      <c r="Q15" s="1">
        <v>43647.5</v>
      </c>
      <c r="R15" t="s">
        <v>119</v>
      </c>
      <c r="S15" t="s">
        <v>120</v>
      </c>
      <c r="T15" s="2">
        <v>43647</v>
      </c>
      <c r="U15" s="1">
        <v>43647.5</v>
      </c>
      <c r="V15" s="1">
        <v>43678.5</v>
      </c>
      <c r="W15">
        <v>0</v>
      </c>
      <c r="X15">
        <v>800</v>
      </c>
      <c r="Y15">
        <v>38.229999999999997</v>
      </c>
      <c r="Z15">
        <v>38.229999999999997</v>
      </c>
      <c r="AA15" t="s">
        <v>2</v>
      </c>
      <c r="AB15">
        <v>4056</v>
      </c>
      <c r="AD15">
        <v>0</v>
      </c>
      <c r="AE15" t="s">
        <v>126</v>
      </c>
      <c r="AF15">
        <v>0</v>
      </c>
      <c r="AG15">
        <v>0.34</v>
      </c>
      <c r="AH15">
        <v>3.47</v>
      </c>
    </row>
    <row r="16" spans="1:34" x14ac:dyDescent="0.25">
      <c r="A16">
        <v>1102482</v>
      </c>
      <c r="B16" t="s">
        <v>164</v>
      </c>
      <c r="C16" t="s">
        <v>112</v>
      </c>
      <c r="E16" t="s">
        <v>113</v>
      </c>
      <c r="F16" t="s">
        <v>165</v>
      </c>
      <c r="G16">
        <v>66784653</v>
      </c>
      <c r="H16" t="s">
        <v>72</v>
      </c>
      <c r="I16" t="s">
        <v>124</v>
      </c>
      <c r="J16" t="s">
        <v>166</v>
      </c>
      <c r="K16" t="s">
        <v>125</v>
      </c>
      <c r="L16" t="b">
        <v>1</v>
      </c>
      <c r="M16" s="1">
        <v>43647.5</v>
      </c>
      <c r="N16" t="s">
        <v>119</v>
      </c>
      <c r="O16" t="s">
        <v>120</v>
      </c>
      <c r="P16" s="2">
        <v>43647</v>
      </c>
      <c r="Q16" s="1">
        <v>43647.5</v>
      </c>
      <c r="R16" t="s">
        <v>119</v>
      </c>
      <c r="S16" t="s">
        <v>120</v>
      </c>
      <c r="T16" s="2">
        <v>43647</v>
      </c>
      <c r="U16" s="1">
        <v>43649.5</v>
      </c>
      <c r="V16" s="1">
        <v>43678.5</v>
      </c>
      <c r="W16">
        <v>0</v>
      </c>
      <c r="X16">
        <v>0</v>
      </c>
      <c r="Y16">
        <v>12.47</v>
      </c>
      <c r="Z16">
        <v>12.47</v>
      </c>
      <c r="AA16" t="s">
        <v>2</v>
      </c>
      <c r="AB16">
        <v>2726</v>
      </c>
      <c r="AD16">
        <v>0</v>
      </c>
      <c r="AE16" t="s">
        <v>126</v>
      </c>
      <c r="AF16">
        <v>0</v>
      </c>
      <c r="AG16">
        <v>0.34</v>
      </c>
      <c r="AH16">
        <v>3.47</v>
      </c>
    </row>
    <row r="17" spans="1:34" x14ac:dyDescent="0.25">
      <c r="A17">
        <v>1102511</v>
      </c>
      <c r="B17" t="s">
        <v>167</v>
      </c>
      <c r="C17" t="s">
        <v>112</v>
      </c>
      <c r="E17" t="s">
        <v>113</v>
      </c>
      <c r="F17" t="s">
        <v>168</v>
      </c>
      <c r="G17">
        <v>66780552</v>
      </c>
      <c r="H17" t="s">
        <v>72</v>
      </c>
      <c r="I17" t="s">
        <v>124</v>
      </c>
      <c r="J17" t="s">
        <v>169</v>
      </c>
      <c r="K17" t="s">
        <v>125</v>
      </c>
      <c r="L17" t="b">
        <v>1</v>
      </c>
      <c r="M17" s="1">
        <v>43647.5</v>
      </c>
      <c r="N17" t="s">
        <v>119</v>
      </c>
      <c r="O17" t="s">
        <v>120</v>
      </c>
      <c r="P17" s="2">
        <v>43647</v>
      </c>
      <c r="Q17" s="1">
        <v>43647.5</v>
      </c>
      <c r="R17" t="s">
        <v>119</v>
      </c>
      <c r="S17" t="s">
        <v>120</v>
      </c>
      <c r="T17" s="2">
        <v>43647</v>
      </c>
      <c r="U17" s="1">
        <v>43649.5</v>
      </c>
      <c r="V17" s="1">
        <v>43678.5</v>
      </c>
      <c r="W17">
        <v>0</v>
      </c>
      <c r="X17">
        <v>162900</v>
      </c>
      <c r="Y17">
        <v>906.39</v>
      </c>
      <c r="Z17">
        <v>906.39</v>
      </c>
      <c r="AA17" t="s">
        <v>2</v>
      </c>
      <c r="AB17">
        <v>187439</v>
      </c>
      <c r="AD17">
        <v>0</v>
      </c>
      <c r="AE17" t="s">
        <v>170</v>
      </c>
      <c r="AF17">
        <v>0</v>
      </c>
      <c r="AG17">
        <v>73.22</v>
      </c>
      <c r="AH17">
        <v>750.97</v>
      </c>
    </row>
    <row r="18" spans="1:34" x14ac:dyDescent="0.25">
      <c r="A18">
        <v>1102578</v>
      </c>
      <c r="B18" t="s">
        <v>171</v>
      </c>
      <c r="C18" t="s">
        <v>112</v>
      </c>
      <c r="E18" t="s">
        <v>113</v>
      </c>
      <c r="F18" t="s">
        <v>172</v>
      </c>
      <c r="G18">
        <v>66781440</v>
      </c>
      <c r="H18" t="s">
        <v>72</v>
      </c>
      <c r="I18" t="s">
        <v>124</v>
      </c>
      <c r="J18" t="s">
        <v>7</v>
      </c>
      <c r="K18" t="s">
        <v>138</v>
      </c>
      <c r="L18" t="b">
        <v>1</v>
      </c>
      <c r="M18" s="1">
        <v>43647.5</v>
      </c>
      <c r="N18" t="s">
        <v>119</v>
      </c>
      <c r="O18" t="s">
        <v>120</v>
      </c>
      <c r="P18" s="2">
        <v>43647</v>
      </c>
      <c r="Q18" s="1">
        <v>43647.5</v>
      </c>
      <c r="R18" t="s">
        <v>119</v>
      </c>
      <c r="S18" t="s">
        <v>120</v>
      </c>
      <c r="T18" s="2">
        <v>43647</v>
      </c>
      <c r="U18" s="1">
        <v>43647.5</v>
      </c>
      <c r="V18" s="1">
        <v>43678.5</v>
      </c>
      <c r="W18">
        <v>0</v>
      </c>
      <c r="X18">
        <v>4700</v>
      </c>
      <c r="Y18">
        <v>148.16999999999999</v>
      </c>
      <c r="Z18">
        <v>148.16999999999999</v>
      </c>
      <c r="AA18" t="s">
        <v>2</v>
      </c>
      <c r="AB18">
        <v>10984</v>
      </c>
      <c r="AD18">
        <v>0</v>
      </c>
      <c r="AE18" t="s">
        <v>131</v>
      </c>
      <c r="AF18">
        <v>0</v>
      </c>
      <c r="AG18">
        <v>1.59</v>
      </c>
      <c r="AH18">
        <v>16.309999999999999</v>
      </c>
    </row>
    <row r="19" spans="1:34" x14ac:dyDescent="0.25">
      <c r="A19">
        <v>1102660</v>
      </c>
      <c r="B19" t="s">
        <v>173</v>
      </c>
      <c r="C19" t="s">
        <v>112</v>
      </c>
      <c r="E19" t="s">
        <v>113</v>
      </c>
      <c r="F19" t="s">
        <v>174</v>
      </c>
      <c r="G19">
        <v>66780379</v>
      </c>
      <c r="H19" t="s">
        <v>72</v>
      </c>
      <c r="I19" t="s">
        <v>124</v>
      </c>
      <c r="J19" t="s">
        <v>175</v>
      </c>
      <c r="K19" t="s">
        <v>125</v>
      </c>
      <c r="L19" t="b">
        <v>1</v>
      </c>
      <c r="M19" s="1">
        <v>43647.5</v>
      </c>
      <c r="N19" t="s">
        <v>119</v>
      </c>
      <c r="O19" t="s">
        <v>120</v>
      </c>
      <c r="P19" s="2">
        <v>43647</v>
      </c>
      <c r="Q19" s="1">
        <v>43647.5</v>
      </c>
      <c r="R19" t="s">
        <v>119</v>
      </c>
      <c r="S19" t="s">
        <v>120</v>
      </c>
      <c r="T19" s="2">
        <v>43647</v>
      </c>
      <c r="U19" s="1">
        <v>43649.5</v>
      </c>
      <c r="V19" s="1">
        <v>43678.5</v>
      </c>
      <c r="W19">
        <v>0</v>
      </c>
      <c r="X19">
        <v>632600</v>
      </c>
      <c r="Y19">
        <v>3054.23</v>
      </c>
      <c r="Z19">
        <v>3054.23</v>
      </c>
      <c r="AA19" t="s">
        <v>2</v>
      </c>
      <c r="AB19">
        <v>66774</v>
      </c>
      <c r="AD19">
        <v>0</v>
      </c>
      <c r="AE19" t="s">
        <v>146</v>
      </c>
      <c r="AF19">
        <v>0</v>
      </c>
      <c r="AG19">
        <v>269.42</v>
      </c>
      <c r="AH19">
        <v>2763.29</v>
      </c>
    </row>
    <row r="20" spans="1:34" x14ac:dyDescent="0.25">
      <c r="A20">
        <v>1102647</v>
      </c>
      <c r="B20" t="s">
        <v>176</v>
      </c>
      <c r="C20" t="s">
        <v>112</v>
      </c>
      <c r="E20" t="s">
        <v>113</v>
      </c>
      <c r="F20" t="s">
        <v>177</v>
      </c>
      <c r="G20">
        <v>66784560</v>
      </c>
      <c r="H20" t="s">
        <v>72</v>
      </c>
      <c r="I20" t="s">
        <v>124</v>
      </c>
      <c r="J20" t="s">
        <v>178</v>
      </c>
      <c r="K20" t="s">
        <v>138</v>
      </c>
      <c r="L20" t="b">
        <v>1</v>
      </c>
      <c r="M20" s="1">
        <v>43647.5</v>
      </c>
      <c r="N20" t="s">
        <v>119</v>
      </c>
      <c r="O20" t="s">
        <v>120</v>
      </c>
      <c r="P20" s="2">
        <v>43647</v>
      </c>
      <c r="Q20" s="1">
        <v>43647.5</v>
      </c>
      <c r="R20" t="s">
        <v>119</v>
      </c>
      <c r="S20" t="s">
        <v>120</v>
      </c>
      <c r="T20" s="2">
        <v>43647</v>
      </c>
      <c r="U20" s="1">
        <v>43649.5</v>
      </c>
      <c r="V20" s="1">
        <v>43678.5</v>
      </c>
      <c r="W20">
        <v>0</v>
      </c>
      <c r="X20">
        <v>154200</v>
      </c>
      <c r="Y20">
        <v>1341.89</v>
      </c>
      <c r="Z20">
        <v>1341.89</v>
      </c>
      <c r="AA20" t="s">
        <v>2</v>
      </c>
      <c r="AB20">
        <v>196329</v>
      </c>
      <c r="AD20">
        <v>0</v>
      </c>
      <c r="AE20" t="s">
        <v>146</v>
      </c>
      <c r="AF20">
        <v>0</v>
      </c>
      <c r="AG20">
        <v>52.17</v>
      </c>
      <c r="AH20">
        <v>535.07000000000005</v>
      </c>
    </row>
    <row r="21" spans="1:34" x14ac:dyDescent="0.25">
      <c r="A21">
        <v>1102648</v>
      </c>
      <c r="B21" t="s">
        <v>179</v>
      </c>
      <c r="C21" t="s">
        <v>112</v>
      </c>
      <c r="E21" t="s">
        <v>113</v>
      </c>
      <c r="F21" t="s">
        <v>180</v>
      </c>
      <c r="G21">
        <v>66784570</v>
      </c>
      <c r="H21" t="s">
        <v>72</v>
      </c>
      <c r="I21" t="s">
        <v>124</v>
      </c>
      <c r="J21" t="s">
        <v>178</v>
      </c>
      <c r="K21" t="s">
        <v>125</v>
      </c>
      <c r="L21" t="b">
        <v>1</v>
      </c>
      <c r="M21" s="1">
        <v>43647.5</v>
      </c>
      <c r="N21" t="s">
        <v>119</v>
      </c>
      <c r="O21" t="s">
        <v>120</v>
      </c>
      <c r="P21" s="2">
        <v>43647</v>
      </c>
      <c r="Q21" s="1">
        <v>43647.5</v>
      </c>
      <c r="R21" t="s">
        <v>119</v>
      </c>
      <c r="S21" t="s">
        <v>120</v>
      </c>
      <c r="T21" s="2">
        <v>43647</v>
      </c>
      <c r="U21" s="1">
        <v>43649.5</v>
      </c>
      <c r="V21" s="1">
        <v>43678.5</v>
      </c>
      <c r="W21">
        <v>0</v>
      </c>
      <c r="X21">
        <v>173500</v>
      </c>
      <c r="Y21">
        <v>899.34</v>
      </c>
      <c r="Z21">
        <v>899.34</v>
      </c>
      <c r="AA21" t="s">
        <v>2</v>
      </c>
      <c r="AB21">
        <v>144734</v>
      </c>
      <c r="AD21">
        <v>0</v>
      </c>
      <c r="AE21" t="s">
        <v>146</v>
      </c>
      <c r="AF21">
        <v>0</v>
      </c>
      <c r="AG21">
        <v>77.98</v>
      </c>
      <c r="AH21">
        <v>799.84</v>
      </c>
    </row>
    <row r="22" spans="1:34" x14ac:dyDescent="0.25">
      <c r="A22">
        <v>1102649</v>
      </c>
      <c r="B22" t="s">
        <v>181</v>
      </c>
      <c r="C22" t="s">
        <v>112</v>
      </c>
      <c r="E22" t="s">
        <v>113</v>
      </c>
      <c r="F22" t="s">
        <v>182</v>
      </c>
      <c r="G22">
        <v>66784575</v>
      </c>
      <c r="H22" t="s">
        <v>72</v>
      </c>
      <c r="I22" t="s">
        <v>124</v>
      </c>
      <c r="J22" t="s">
        <v>178</v>
      </c>
      <c r="K22" t="s">
        <v>125</v>
      </c>
      <c r="L22" t="b">
        <v>1</v>
      </c>
      <c r="M22" s="1">
        <v>43647.5</v>
      </c>
      <c r="N22" t="s">
        <v>119</v>
      </c>
      <c r="O22" t="s">
        <v>120</v>
      </c>
      <c r="P22" s="2">
        <v>43647</v>
      </c>
      <c r="Q22" s="1">
        <v>43647.5</v>
      </c>
      <c r="R22" t="s">
        <v>119</v>
      </c>
      <c r="S22" t="s">
        <v>120</v>
      </c>
      <c r="T22" s="2">
        <v>43647</v>
      </c>
      <c r="U22" s="1">
        <v>43649.5</v>
      </c>
      <c r="V22" s="1">
        <v>43678.5</v>
      </c>
      <c r="W22">
        <v>0</v>
      </c>
      <c r="X22">
        <v>174700</v>
      </c>
      <c r="Y22">
        <v>905.41</v>
      </c>
      <c r="Z22">
        <v>905.41</v>
      </c>
      <c r="AA22" t="s">
        <v>2</v>
      </c>
      <c r="AB22">
        <v>231832</v>
      </c>
      <c r="AD22">
        <v>0</v>
      </c>
      <c r="AE22" t="s">
        <v>146</v>
      </c>
      <c r="AF22">
        <v>0</v>
      </c>
      <c r="AG22">
        <v>78.52</v>
      </c>
      <c r="AH22">
        <v>805.37</v>
      </c>
    </row>
    <row r="23" spans="1:34" x14ac:dyDescent="0.25">
      <c r="A23">
        <v>1102547</v>
      </c>
      <c r="B23" t="s">
        <v>183</v>
      </c>
      <c r="C23" t="s">
        <v>112</v>
      </c>
      <c r="E23" t="s">
        <v>113</v>
      </c>
      <c r="F23" t="s">
        <v>184</v>
      </c>
      <c r="G23">
        <v>66782600</v>
      </c>
      <c r="H23" t="s">
        <v>72</v>
      </c>
      <c r="I23" t="s">
        <v>124</v>
      </c>
      <c r="J23" t="s">
        <v>8</v>
      </c>
      <c r="K23" t="s">
        <v>138</v>
      </c>
      <c r="L23" t="b">
        <v>1</v>
      </c>
      <c r="M23" s="1">
        <v>43647.5</v>
      </c>
      <c r="N23" t="s">
        <v>119</v>
      </c>
      <c r="O23" t="s">
        <v>120</v>
      </c>
      <c r="P23" s="2">
        <v>43647</v>
      </c>
      <c r="Q23" s="1">
        <v>43647.5</v>
      </c>
      <c r="R23" t="s">
        <v>119</v>
      </c>
      <c r="S23" t="s">
        <v>120</v>
      </c>
      <c r="T23" s="2">
        <v>43647</v>
      </c>
      <c r="U23" s="1">
        <v>43647.5</v>
      </c>
      <c r="V23" s="1">
        <v>43678.5</v>
      </c>
      <c r="W23">
        <v>0</v>
      </c>
      <c r="X23">
        <v>101200</v>
      </c>
      <c r="Y23">
        <v>1316.47</v>
      </c>
      <c r="Z23">
        <v>1316.47</v>
      </c>
      <c r="AA23" t="s">
        <v>2</v>
      </c>
      <c r="AB23">
        <v>144832</v>
      </c>
      <c r="AD23">
        <v>0</v>
      </c>
      <c r="AE23" t="s">
        <v>161</v>
      </c>
      <c r="AF23">
        <v>0</v>
      </c>
      <c r="AG23">
        <v>34.24</v>
      </c>
      <c r="AH23">
        <v>351.16</v>
      </c>
    </row>
    <row r="24" spans="1:34" x14ac:dyDescent="0.25">
      <c r="A24">
        <v>1102658</v>
      </c>
      <c r="B24" t="s">
        <v>185</v>
      </c>
      <c r="C24" t="s">
        <v>112</v>
      </c>
      <c r="E24" t="s">
        <v>113</v>
      </c>
      <c r="F24" t="s">
        <v>186</v>
      </c>
      <c r="G24">
        <v>66784412</v>
      </c>
      <c r="H24" t="s">
        <v>72</v>
      </c>
      <c r="I24" t="s">
        <v>124</v>
      </c>
      <c r="J24" t="s">
        <v>187</v>
      </c>
      <c r="K24" t="s">
        <v>138</v>
      </c>
      <c r="L24" t="b">
        <v>1</v>
      </c>
      <c r="M24" s="1">
        <v>43647.5</v>
      </c>
      <c r="N24" t="s">
        <v>119</v>
      </c>
      <c r="O24" t="s">
        <v>120</v>
      </c>
      <c r="P24" s="2">
        <v>43647</v>
      </c>
      <c r="Q24" s="1">
        <v>43647.5</v>
      </c>
      <c r="R24" t="s">
        <v>119</v>
      </c>
      <c r="S24" t="s">
        <v>120</v>
      </c>
      <c r="T24" s="2">
        <v>43647</v>
      </c>
      <c r="U24" s="1">
        <v>43649.5</v>
      </c>
      <c r="V24" s="1">
        <v>43678.5</v>
      </c>
      <c r="W24">
        <v>0</v>
      </c>
      <c r="X24">
        <v>11000</v>
      </c>
      <c r="Y24">
        <v>197.55</v>
      </c>
      <c r="Z24">
        <v>197.55</v>
      </c>
      <c r="AA24" t="s">
        <v>2</v>
      </c>
      <c r="AB24">
        <v>14953</v>
      </c>
      <c r="AD24">
        <v>0</v>
      </c>
      <c r="AE24" t="s">
        <v>131</v>
      </c>
      <c r="AF24">
        <v>0</v>
      </c>
      <c r="AG24">
        <v>3.72</v>
      </c>
      <c r="AH24">
        <v>38.17</v>
      </c>
    </row>
    <row r="25" spans="1:34" x14ac:dyDescent="0.25">
      <c r="A25">
        <v>1102493</v>
      </c>
      <c r="B25" t="s">
        <v>188</v>
      </c>
      <c r="C25" t="s">
        <v>112</v>
      </c>
      <c r="E25" t="s">
        <v>113</v>
      </c>
      <c r="F25" t="s">
        <v>189</v>
      </c>
      <c r="G25">
        <v>66784095</v>
      </c>
      <c r="H25" t="s">
        <v>72</v>
      </c>
      <c r="I25" t="s">
        <v>124</v>
      </c>
      <c r="J25" t="s">
        <v>9</v>
      </c>
      <c r="K25" t="s">
        <v>138</v>
      </c>
      <c r="L25" t="b">
        <v>0</v>
      </c>
      <c r="M25" s="1">
        <v>43647.5</v>
      </c>
      <c r="N25" t="s">
        <v>119</v>
      </c>
      <c r="O25" t="s">
        <v>120</v>
      </c>
      <c r="P25" s="2">
        <v>43647</v>
      </c>
      <c r="Q25" s="1">
        <v>43647.5</v>
      </c>
      <c r="R25" t="s">
        <v>119</v>
      </c>
      <c r="S25" t="s">
        <v>120</v>
      </c>
      <c r="T25" s="2">
        <v>43647</v>
      </c>
      <c r="U25" s="1">
        <v>43649.5</v>
      </c>
      <c r="V25" s="1">
        <v>43678.5</v>
      </c>
      <c r="W25">
        <v>0</v>
      </c>
      <c r="X25">
        <v>7300</v>
      </c>
      <c r="Y25">
        <v>256.95</v>
      </c>
      <c r="Z25">
        <v>256.95</v>
      </c>
      <c r="AA25" t="s">
        <v>2</v>
      </c>
      <c r="AB25">
        <v>12789</v>
      </c>
      <c r="AD25">
        <v>0</v>
      </c>
      <c r="AE25" t="s">
        <v>126</v>
      </c>
      <c r="AF25">
        <v>0</v>
      </c>
      <c r="AG25">
        <v>2.4700000000000002</v>
      </c>
      <c r="AH25">
        <v>25.33</v>
      </c>
    </row>
    <row r="26" spans="1:34" x14ac:dyDescent="0.25">
      <c r="A26">
        <v>1102521</v>
      </c>
      <c r="B26" t="s">
        <v>190</v>
      </c>
      <c r="C26" t="s">
        <v>112</v>
      </c>
      <c r="E26" t="s">
        <v>113</v>
      </c>
      <c r="F26" t="s">
        <v>191</v>
      </c>
      <c r="G26">
        <v>66780430</v>
      </c>
      <c r="H26" t="s">
        <v>72</v>
      </c>
      <c r="I26" t="s">
        <v>124</v>
      </c>
      <c r="J26" t="s">
        <v>10</v>
      </c>
      <c r="K26" t="s">
        <v>138</v>
      </c>
      <c r="L26" t="b">
        <v>1</v>
      </c>
      <c r="M26" s="1">
        <v>43647.5</v>
      </c>
      <c r="N26" t="s">
        <v>119</v>
      </c>
      <c r="O26" t="s">
        <v>120</v>
      </c>
      <c r="P26" s="2">
        <v>43647</v>
      </c>
      <c r="Q26" s="1">
        <v>43647.5</v>
      </c>
      <c r="R26" t="s">
        <v>119</v>
      </c>
      <c r="S26" t="s">
        <v>120</v>
      </c>
      <c r="T26" s="2">
        <v>43647</v>
      </c>
      <c r="U26" s="1">
        <v>43649.5</v>
      </c>
      <c r="V26" s="1">
        <v>43680.5</v>
      </c>
      <c r="W26">
        <v>0</v>
      </c>
      <c r="X26">
        <v>124300</v>
      </c>
      <c r="Y26">
        <v>1085.6300000000001</v>
      </c>
      <c r="Z26">
        <v>1085.6300000000001</v>
      </c>
      <c r="AA26" t="s">
        <v>2</v>
      </c>
      <c r="AB26">
        <v>948001</v>
      </c>
      <c r="AD26">
        <v>0</v>
      </c>
      <c r="AE26" t="s">
        <v>131</v>
      </c>
      <c r="AF26">
        <v>0</v>
      </c>
      <c r="AG26">
        <v>42.05</v>
      </c>
      <c r="AH26">
        <v>431.32</v>
      </c>
    </row>
    <row r="27" spans="1:34" x14ac:dyDescent="0.25">
      <c r="A27">
        <v>1102654</v>
      </c>
      <c r="B27" t="s">
        <v>192</v>
      </c>
      <c r="C27" t="s">
        <v>112</v>
      </c>
      <c r="E27" t="s">
        <v>113</v>
      </c>
      <c r="F27" t="s">
        <v>193</v>
      </c>
      <c r="G27">
        <v>66784585</v>
      </c>
      <c r="H27" t="s">
        <v>72</v>
      </c>
      <c r="I27" t="s">
        <v>124</v>
      </c>
      <c r="J27" t="s">
        <v>194</v>
      </c>
      <c r="K27" t="s">
        <v>138</v>
      </c>
      <c r="L27" t="b">
        <v>1</v>
      </c>
      <c r="M27" s="1">
        <v>43647.5</v>
      </c>
      <c r="N27" t="s">
        <v>119</v>
      </c>
      <c r="O27" t="s">
        <v>120</v>
      </c>
      <c r="P27" s="2">
        <v>43647</v>
      </c>
      <c r="Q27" s="1">
        <v>43647.5</v>
      </c>
      <c r="R27" t="s">
        <v>119</v>
      </c>
      <c r="S27" t="s">
        <v>120</v>
      </c>
      <c r="T27" s="2">
        <v>43647</v>
      </c>
      <c r="U27" s="1">
        <v>43649.5</v>
      </c>
      <c r="V27" s="1">
        <v>43678.5</v>
      </c>
      <c r="W27">
        <v>0</v>
      </c>
      <c r="X27">
        <v>0</v>
      </c>
      <c r="Y27">
        <v>119.17</v>
      </c>
      <c r="Z27">
        <v>119.17</v>
      </c>
      <c r="AA27" t="s">
        <v>2</v>
      </c>
      <c r="AB27">
        <v>137</v>
      </c>
      <c r="AD27">
        <v>0</v>
      </c>
      <c r="AE27" t="s">
        <v>131</v>
      </c>
      <c r="AF27">
        <v>0</v>
      </c>
      <c r="AG27">
        <v>0.34</v>
      </c>
      <c r="AH27">
        <v>3.47</v>
      </c>
    </row>
    <row r="28" spans="1:34" x14ac:dyDescent="0.25">
      <c r="A28">
        <v>1102635</v>
      </c>
      <c r="B28" t="s">
        <v>195</v>
      </c>
      <c r="C28" t="s">
        <v>112</v>
      </c>
      <c r="E28" t="s">
        <v>113</v>
      </c>
      <c r="F28" t="s">
        <v>196</v>
      </c>
      <c r="G28">
        <v>66780377</v>
      </c>
      <c r="H28" t="s">
        <v>72</v>
      </c>
      <c r="I28" t="s">
        <v>124</v>
      </c>
      <c r="J28" t="s">
        <v>197</v>
      </c>
      <c r="K28" t="s">
        <v>138</v>
      </c>
      <c r="L28" t="b">
        <v>1</v>
      </c>
      <c r="M28" s="1">
        <v>43647.5</v>
      </c>
      <c r="N28" t="s">
        <v>119</v>
      </c>
      <c r="O28" t="s">
        <v>120</v>
      </c>
      <c r="P28" s="2">
        <v>43647</v>
      </c>
      <c r="Q28" s="1">
        <v>43647.5</v>
      </c>
      <c r="R28" t="s">
        <v>119</v>
      </c>
      <c r="S28" t="s">
        <v>120</v>
      </c>
      <c r="T28" s="2">
        <v>43647</v>
      </c>
      <c r="U28" s="1">
        <v>43649.5</v>
      </c>
      <c r="V28" s="1">
        <v>43678.5</v>
      </c>
      <c r="W28">
        <v>0</v>
      </c>
      <c r="X28">
        <v>3900</v>
      </c>
      <c r="Y28">
        <v>272.16000000000003</v>
      </c>
      <c r="Z28">
        <v>272.16000000000003</v>
      </c>
      <c r="AA28" t="s">
        <v>2</v>
      </c>
      <c r="AB28">
        <v>17027</v>
      </c>
      <c r="AD28">
        <v>0</v>
      </c>
      <c r="AE28" t="s">
        <v>146</v>
      </c>
      <c r="AF28">
        <v>0</v>
      </c>
      <c r="AG28">
        <v>1.32</v>
      </c>
      <c r="AH28">
        <v>13.53</v>
      </c>
    </row>
    <row r="29" spans="1:34" x14ac:dyDescent="0.25">
      <c r="A29">
        <v>1102636</v>
      </c>
      <c r="B29" t="s">
        <v>198</v>
      </c>
      <c r="C29" t="s">
        <v>112</v>
      </c>
      <c r="E29" t="s">
        <v>113</v>
      </c>
      <c r="F29" t="s">
        <v>199</v>
      </c>
      <c r="G29">
        <v>66780378</v>
      </c>
      <c r="H29" t="s">
        <v>72</v>
      </c>
      <c r="I29" t="s">
        <v>124</v>
      </c>
      <c r="J29" t="s">
        <v>197</v>
      </c>
      <c r="K29" t="s">
        <v>125</v>
      </c>
      <c r="L29" t="b">
        <v>1</v>
      </c>
      <c r="M29" s="1">
        <v>43647.5</v>
      </c>
      <c r="N29" t="s">
        <v>119</v>
      </c>
      <c r="O29" t="s">
        <v>120</v>
      </c>
      <c r="P29" s="2">
        <v>43647</v>
      </c>
      <c r="Q29" s="1">
        <v>43647.5</v>
      </c>
      <c r="R29" t="s">
        <v>119</v>
      </c>
      <c r="S29" t="s">
        <v>120</v>
      </c>
      <c r="T29" s="2">
        <v>43647</v>
      </c>
      <c r="U29" s="1">
        <v>43649.5</v>
      </c>
      <c r="V29" s="1">
        <v>43678.5</v>
      </c>
      <c r="W29">
        <v>0</v>
      </c>
      <c r="X29">
        <v>375000</v>
      </c>
      <c r="Y29">
        <v>1880.96</v>
      </c>
      <c r="Z29">
        <v>1880.96</v>
      </c>
      <c r="AA29" t="s">
        <v>2</v>
      </c>
      <c r="AB29">
        <v>210756</v>
      </c>
      <c r="AD29">
        <v>0</v>
      </c>
      <c r="AE29" t="s">
        <v>146</v>
      </c>
      <c r="AF29">
        <v>0</v>
      </c>
      <c r="AG29">
        <v>165.19</v>
      </c>
      <c r="AH29">
        <v>1694.25</v>
      </c>
    </row>
    <row r="30" spans="1:34" x14ac:dyDescent="0.25">
      <c r="A30">
        <v>1101040</v>
      </c>
      <c r="B30" t="s">
        <v>200</v>
      </c>
      <c r="C30" t="s">
        <v>112</v>
      </c>
      <c r="E30" t="s">
        <v>113</v>
      </c>
      <c r="F30" t="s">
        <v>201</v>
      </c>
      <c r="G30">
        <v>11065560</v>
      </c>
      <c r="H30" t="s">
        <v>72</v>
      </c>
      <c r="I30" t="s">
        <v>124</v>
      </c>
      <c r="J30" t="s">
        <v>202</v>
      </c>
      <c r="K30" t="s">
        <v>203</v>
      </c>
      <c r="L30" t="b">
        <v>1</v>
      </c>
      <c r="M30" s="1">
        <v>43647.5</v>
      </c>
      <c r="N30" t="s">
        <v>119</v>
      </c>
      <c r="O30" t="s">
        <v>120</v>
      </c>
      <c r="P30" s="2">
        <v>43647</v>
      </c>
      <c r="Q30" s="1">
        <v>43617.5</v>
      </c>
      <c r="R30" t="s">
        <v>204</v>
      </c>
      <c r="S30" t="s">
        <v>205</v>
      </c>
      <c r="T30" s="2">
        <v>43617</v>
      </c>
      <c r="U30" s="1">
        <v>43628.5</v>
      </c>
      <c r="V30" s="1">
        <v>43656.5</v>
      </c>
      <c r="W30">
        <v>0</v>
      </c>
      <c r="X30">
        <v>1800</v>
      </c>
      <c r="Y30">
        <v>71.260000000000005</v>
      </c>
      <c r="Z30">
        <v>71.260000000000005</v>
      </c>
      <c r="AA30" t="s">
        <v>2</v>
      </c>
      <c r="AB30">
        <v>2779</v>
      </c>
      <c r="AD30">
        <v>0</v>
      </c>
      <c r="AE30" t="s">
        <v>126</v>
      </c>
      <c r="AF30">
        <v>5</v>
      </c>
      <c r="AG30">
        <v>0.61</v>
      </c>
      <c r="AH30">
        <v>6.25</v>
      </c>
    </row>
    <row r="31" spans="1:34" x14ac:dyDescent="0.25">
      <c r="A31">
        <v>1102517</v>
      </c>
      <c r="B31" t="s">
        <v>206</v>
      </c>
      <c r="C31" t="s">
        <v>112</v>
      </c>
      <c r="E31" t="s">
        <v>113</v>
      </c>
      <c r="F31" t="s">
        <v>207</v>
      </c>
      <c r="G31">
        <v>66780485</v>
      </c>
      <c r="H31" t="s">
        <v>72</v>
      </c>
      <c r="I31" t="s">
        <v>124</v>
      </c>
      <c r="J31" t="s">
        <v>208</v>
      </c>
      <c r="K31" t="s">
        <v>130</v>
      </c>
      <c r="L31" t="b">
        <v>1</v>
      </c>
      <c r="M31" s="1">
        <v>43647.5</v>
      </c>
      <c r="N31" t="s">
        <v>119</v>
      </c>
      <c r="O31" t="s">
        <v>120</v>
      </c>
      <c r="P31" s="2">
        <v>43647</v>
      </c>
      <c r="Q31" s="1">
        <v>43647.5</v>
      </c>
      <c r="R31" t="s">
        <v>119</v>
      </c>
      <c r="S31" t="s">
        <v>120</v>
      </c>
      <c r="T31" s="2">
        <v>43647</v>
      </c>
      <c r="U31" s="1">
        <v>43649.5</v>
      </c>
      <c r="V31" s="1">
        <v>43680.5</v>
      </c>
      <c r="W31">
        <v>0</v>
      </c>
      <c r="X31">
        <v>3600</v>
      </c>
      <c r="Y31">
        <v>78.58</v>
      </c>
      <c r="Z31">
        <v>78.58</v>
      </c>
      <c r="AA31" t="s">
        <v>2</v>
      </c>
      <c r="AB31">
        <v>111438</v>
      </c>
      <c r="AD31">
        <v>0</v>
      </c>
      <c r="AE31" t="s">
        <v>131</v>
      </c>
      <c r="AF31">
        <v>0</v>
      </c>
      <c r="AG31">
        <v>1.22</v>
      </c>
      <c r="AH31">
        <v>12.49</v>
      </c>
    </row>
    <row r="32" spans="1:34" x14ac:dyDescent="0.25">
      <c r="A32">
        <v>1102610</v>
      </c>
      <c r="B32" t="s">
        <v>209</v>
      </c>
      <c r="C32" t="s">
        <v>112</v>
      </c>
      <c r="E32" t="s">
        <v>113</v>
      </c>
      <c r="F32" t="s">
        <v>210</v>
      </c>
      <c r="G32">
        <v>66784360</v>
      </c>
      <c r="H32" t="s">
        <v>72</v>
      </c>
      <c r="I32" t="s">
        <v>124</v>
      </c>
      <c r="J32" t="s">
        <v>211</v>
      </c>
      <c r="K32" t="s">
        <v>130</v>
      </c>
      <c r="L32" t="b">
        <v>1</v>
      </c>
      <c r="M32" s="1">
        <v>43647.5</v>
      </c>
      <c r="N32" t="s">
        <v>119</v>
      </c>
      <c r="O32" t="s">
        <v>120</v>
      </c>
      <c r="P32" s="2">
        <v>43647</v>
      </c>
      <c r="Q32" s="1">
        <v>43647.5</v>
      </c>
      <c r="R32" t="s">
        <v>119</v>
      </c>
      <c r="S32" t="s">
        <v>120</v>
      </c>
      <c r="T32" s="2">
        <v>43647</v>
      </c>
      <c r="U32" s="1">
        <v>43647.5</v>
      </c>
      <c r="V32" s="1">
        <v>43678.5</v>
      </c>
      <c r="W32">
        <v>0</v>
      </c>
      <c r="X32">
        <v>28800</v>
      </c>
      <c r="Y32">
        <v>276.10000000000002</v>
      </c>
      <c r="Z32">
        <v>276.10000000000002</v>
      </c>
      <c r="AA32" t="s">
        <v>2</v>
      </c>
      <c r="AB32">
        <v>24735</v>
      </c>
      <c r="AD32">
        <v>0</v>
      </c>
      <c r="AE32" t="s">
        <v>131</v>
      </c>
      <c r="AF32">
        <v>0</v>
      </c>
      <c r="AG32">
        <v>9.74</v>
      </c>
      <c r="AH32">
        <v>99.94</v>
      </c>
    </row>
    <row r="33" spans="1:34" x14ac:dyDescent="0.25">
      <c r="A33">
        <v>1102638</v>
      </c>
      <c r="B33" t="s">
        <v>212</v>
      </c>
      <c r="C33" t="s">
        <v>112</v>
      </c>
      <c r="E33" t="s">
        <v>113</v>
      </c>
      <c r="F33" t="s">
        <v>213</v>
      </c>
      <c r="G33">
        <v>66780386</v>
      </c>
      <c r="H33" t="s">
        <v>72</v>
      </c>
      <c r="I33" t="s">
        <v>124</v>
      </c>
      <c r="J33" t="s">
        <v>11</v>
      </c>
      <c r="K33" t="s">
        <v>125</v>
      </c>
      <c r="L33" t="b">
        <v>1</v>
      </c>
      <c r="M33" s="1">
        <v>43647.5</v>
      </c>
      <c r="N33" t="s">
        <v>119</v>
      </c>
      <c r="O33" t="s">
        <v>120</v>
      </c>
      <c r="P33" s="2">
        <v>43647</v>
      </c>
      <c r="Q33" s="1">
        <v>43647.5</v>
      </c>
      <c r="R33" t="s">
        <v>119</v>
      </c>
      <c r="S33" t="s">
        <v>120</v>
      </c>
      <c r="T33" s="2">
        <v>43647</v>
      </c>
      <c r="U33" s="1">
        <v>43649.5</v>
      </c>
      <c r="V33" s="1">
        <v>43678.5</v>
      </c>
      <c r="W33">
        <v>0</v>
      </c>
      <c r="X33">
        <v>0</v>
      </c>
      <c r="Y33">
        <v>26.58</v>
      </c>
      <c r="Z33">
        <v>26.58</v>
      </c>
      <c r="AA33" t="s">
        <v>2</v>
      </c>
      <c r="AB33">
        <v>60239</v>
      </c>
      <c r="AD33">
        <v>0</v>
      </c>
      <c r="AE33" t="s">
        <v>146</v>
      </c>
      <c r="AF33">
        <v>0</v>
      </c>
      <c r="AG33">
        <v>0.45</v>
      </c>
      <c r="AH33">
        <v>4.6100000000000003</v>
      </c>
    </row>
    <row r="34" spans="1:34" x14ac:dyDescent="0.25">
      <c r="A34">
        <v>1102639</v>
      </c>
      <c r="B34" t="s">
        <v>214</v>
      </c>
      <c r="C34" t="s">
        <v>112</v>
      </c>
      <c r="E34" t="s">
        <v>113</v>
      </c>
      <c r="F34" t="s">
        <v>215</v>
      </c>
      <c r="G34">
        <v>66780390</v>
      </c>
      <c r="H34" t="s">
        <v>72</v>
      </c>
      <c r="I34" t="s">
        <v>124</v>
      </c>
      <c r="J34" t="s">
        <v>11</v>
      </c>
      <c r="K34" t="s">
        <v>138</v>
      </c>
      <c r="L34" t="b">
        <v>1</v>
      </c>
      <c r="M34" s="1">
        <v>43647.5</v>
      </c>
      <c r="N34" t="s">
        <v>119</v>
      </c>
      <c r="O34" t="s">
        <v>120</v>
      </c>
      <c r="P34" s="2">
        <v>43647</v>
      </c>
      <c r="Q34" s="1">
        <v>43647.5</v>
      </c>
      <c r="R34" t="s">
        <v>119</v>
      </c>
      <c r="S34" t="s">
        <v>120</v>
      </c>
      <c r="T34" s="2">
        <v>43647</v>
      </c>
      <c r="U34" s="1">
        <v>43649.5</v>
      </c>
      <c r="V34" s="1">
        <v>43678.5</v>
      </c>
      <c r="W34">
        <v>0</v>
      </c>
      <c r="X34">
        <v>459200</v>
      </c>
      <c r="Y34">
        <v>4166.7</v>
      </c>
      <c r="Z34">
        <v>4166.7</v>
      </c>
      <c r="AA34" t="s">
        <v>2</v>
      </c>
      <c r="AB34">
        <v>244681</v>
      </c>
      <c r="AD34">
        <v>0</v>
      </c>
      <c r="AE34" t="s">
        <v>170</v>
      </c>
      <c r="AF34">
        <v>0</v>
      </c>
      <c r="AG34">
        <v>149.62</v>
      </c>
      <c r="AH34">
        <v>1534.52</v>
      </c>
    </row>
    <row r="35" spans="1:34" x14ac:dyDescent="0.25">
      <c r="A35">
        <v>1102630</v>
      </c>
      <c r="B35" t="s">
        <v>216</v>
      </c>
      <c r="C35" t="s">
        <v>112</v>
      </c>
      <c r="E35" t="s">
        <v>113</v>
      </c>
      <c r="F35" t="s">
        <v>217</v>
      </c>
      <c r="G35">
        <v>66780515</v>
      </c>
      <c r="H35" t="s">
        <v>72</v>
      </c>
      <c r="I35" t="s">
        <v>124</v>
      </c>
      <c r="J35" t="s">
        <v>11</v>
      </c>
      <c r="K35" t="s">
        <v>125</v>
      </c>
      <c r="L35" t="b">
        <v>1</v>
      </c>
      <c r="M35" s="1">
        <v>43647.5</v>
      </c>
      <c r="N35" t="s">
        <v>119</v>
      </c>
      <c r="O35" t="s">
        <v>120</v>
      </c>
      <c r="P35" s="2">
        <v>43647</v>
      </c>
      <c r="Q35" s="1">
        <v>43647.5</v>
      </c>
      <c r="R35" t="s">
        <v>119</v>
      </c>
      <c r="S35" t="s">
        <v>120</v>
      </c>
      <c r="T35" s="2">
        <v>43647</v>
      </c>
      <c r="U35" s="1">
        <v>43649.5</v>
      </c>
      <c r="V35" s="1">
        <v>43678.5</v>
      </c>
      <c r="W35">
        <v>0</v>
      </c>
      <c r="X35">
        <v>0</v>
      </c>
      <c r="Y35">
        <v>26.58</v>
      </c>
      <c r="Z35">
        <v>26.58</v>
      </c>
      <c r="AA35" t="s">
        <v>2</v>
      </c>
      <c r="AB35">
        <v>5944</v>
      </c>
      <c r="AD35">
        <v>0</v>
      </c>
      <c r="AE35" t="s">
        <v>146</v>
      </c>
      <c r="AF35">
        <v>0</v>
      </c>
      <c r="AG35">
        <v>0.45</v>
      </c>
      <c r="AH35">
        <v>4.6100000000000003</v>
      </c>
    </row>
    <row r="36" spans="1:34" x14ac:dyDescent="0.25">
      <c r="A36">
        <v>1102580</v>
      </c>
      <c r="B36" t="s">
        <v>218</v>
      </c>
      <c r="C36" t="s">
        <v>112</v>
      </c>
      <c r="E36" t="s">
        <v>113</v>
      </c>
      <c r="F36" t="s">
        <v>219</v>
      </c>
      <c r="G36">
        <v>66781625</v>
      </c>
      <c r="H36" t="s">
        <v>72</v>
      </c>
      <c r="I36" t="s">
        <v>124</v>
      </c>
      <c r="J36" t="s">
        <v>12</v>
      </c>
      <c r="K36" t="s">
        <v>130</v>
      </c>
      <c r="L36" t="b">
        <v>1</v>
      </c>
      <c r="M36" s="1">
        <v>43647.5</v>
      </c>
      <c r="N36" t="s">
        <v>119</v>
      </c>
      <c r="O36" t="s">
        <v>120</v>
      </c>
      <c r="P36" s="2">
        <v>43647</v>
      </c>
      <c r="Q36" s="1">
        <v>43647.5</v>
      </c>
      <c r="R36" t="s">
        <v>119</v>
      </c>
      <c r="S36" t="s">
        <v>120</v>
      </c>
      <c r="T36" s="2">
        <v>43647</v>
      </c>
      <c r="U36" s="1">
        <v>43647.5</v>
      </c>
      <c r="V36" s="1">
        <v>43678.5</v>
      </c>
      <c r="W36">
        <v>0</v>
      </c>
      <c r="X36">
        <v>7912000</v>
      </c>
      <c r="Y36">
        <v>31114.22</v>
      </c>
      <c r="Z36">
        <v>31114.22</v>
      </c>
      <c r="AA36" t="s">
        <v>2</v>
      </c>
      <c r="AB36">
        <v>3290127</v>
      </c>
      <c r="AD36">
        <v>0</v>
      </c>
      <c r="AE36" t="s">
        <v>170</v>
      </c>
      <c r="AF36">
        <v>0</v>
      </c>
      <c r="AG36">
        <v>2402.2199999999998</v>
      </c>
      <c r="AH36">
        <v>24638.2</v>
      </c>
    </row>
    <row r="37" spans="1:34" x14ac:dyDescent="0.25">
      <c r="A37">
        <v>1102612</v>
      </c>
      <c r="B37" t="s">
        <v>220</v>
      </c>
      <c r="C37" t="s">
        <v>112</v>
      </c>
      <c r="E37" t="s">
        <v>113</v>
      </c>
      <c r="F37" t="s">
        <v>221</v>
      </c>
      <c r="G37">
        <v>66784380</v>
      </c>
      <c r="H37" t="s">
        <v>72</v>
      </c>
      <c r="I37" t="s">
        <v>124</v>
      </c>
      <c r="J37" t="s">
        <v>222</v>
      </c>
      <c r="K37" t="s">
        <v>138</v>
      </c>
      <c r="L37" t="b">
        <v>1</v>
      </c>
      <c r="M37" s="1">
        <v>43647.5</v>
      </c>
      <c r="N37" t="s">
        <v>119</v>
      </c>
      <c r="O37" t="s">
        <v>120</v>
      </c>
      <c r="P37" s="2">
        <v>43647</v>
      </c>
      <c r="Q37" s="1">
        <v>43647.5</v>
      </c>
      <c r="R37" t="s">
        <v>119</v>
      </c>
      <c r="S37" t="s">
        <v>120</v>
      </c>
      <c r="T37" s="2">
        <v>43647</v>
      </c>
      <c r="U37" s="1">
        <v>43647.5</v>
      </c>
      <c r="V37" s="1">
        <v>43678.5</v>
      </c>
      <c r="W37">
        <v>0</v>
      </c>
      <c r="X37">
        <v>9600</v>
      </c>
      <c r="Y37">
        <v>120.88</v>
      </c>
      <c r="Z37">
        <v>120.88</v>
      </c>
      <c r="AA37" t="s">
        <v>2</v>
      </c>
      <c r="AB37">
        <v>11622</v>
      </c>
      <c r="AD37">
        <v>0</v>
      </c>
      <c r="AE37" t="s">
        <v>126</v>
      </c>
      <c r="AF37">
        <v>0</v>
      </c>
      <c r="AG37">
        <v>3.25</v>
      </c>
      <c r="AH37">
        <v>33.31</v>
      </c>
    </row>
    <row r="38" spans="1:34" x14ac:dyDescent="0.25">
      <c r="A38">
        <v>1102533</v>
      </c>
      <c r="B38" t="s">
        <v>223</v>
      </c>
      <c r="C38" t="s">
        <v>112</v>
      </c>
      <c r="E38" t="s">
        <v>113</v>
      </c>
      <c r="F38" t="s">
        <v>224</v>
      </c>
      <c r="G38">
        <v>66782544</v>
      </c>
      <c r="H38" t="s">
        <v>72</v>
      </c>
      <c r="I38" t="s">
        <v>124</v>
      </c>
      <c r="J38" t="s">
        <v>13</v>
      </c>
      <c r="K38" t="s">
        <v>138</v>
      </c>
      <c r="L38" t="b">
        <v>1</v>
      </c>
      <c r="M38" s="1">
        <v>43647.5</v>
      </c>
      <c r="N38" t="s">
        <v>119</v>
      </c>
      <c r="O38" t="s">
        <v>120</v>
      </c>
      <c r="P38" s="2">
        <v>43647</v>
      </c>
      <c r="Q38" s="1">
        <v>43647.5</v>
      </c>
      <c r="R38" t="s">
        <v>119</v>
      </c>
      <c r="S38" t="s">
        <v>120</v>
      </c>
      <c r="T38" s="2">
        <v>43647</v>
      </c>
      <c r="U38" s="1">
        <v>43647.5</v>
      </c>
      <c r="V38" s="1">
        <v>43678.5</v>
      </c>
      <c r="W38">
        <v>0</v>
      </c>
      <c r="X38">
        <v>12300</v>
      </c>
      <c r="Y38">
        <v>524.30999999999995</v>
      </c>
      <c r="Z38">
        <v>524.30999999999995</v>
      </c>
      <c r="AA38" t="s">
        <v>2</v>
      </c>
      <c r="AB38">
        <v>26376</v>
      </c>
      <c r="AD38">
        <v>0</v>
      </c>
      <c r="AE38" t="s">
        <v>146</v>
      </c>
      <c r="AF38">
        <v>0</v>
      </c>
      <c r="AG38">
        <v>4.16</v>
      </c>
      <c r="AH38">
        <v>42.68</v>
      </c>
    </row>
    <row r="39" spans="1:34" x14ac:dyDescent="0.25">
      <c r="A39">
        <v>1102608</v>
      </c>
      <c r="B39" t="s">
        <v>225</v>
      </c>
      <c r="C39" t="s">
        <v>112</v>
      </c>
      <c r="E39" t="s">
        <v>113</v>
      </c>
      <c r="F39" t="s">
        <v>226</v>
      </c>
      <c r="G39">
        <v>66782546</v>
      </c>
      <c r="H39" t="s">
        <v>72</v>
      </c>
      <c r="I39" t="s">
        <v>124</v>
      </c>
      <c r="J39" t="s">
        <v>13</v>
      </c>
      <c r="K39" t="s">
        <v>125</v>
      </c>
      <c r="L39" t="b">
        <v>1</v>
      </c>
      <c r="M39" s="1">
        <v>43647.5</v>
      </c>
      <c r="N39" t="s">
        <v>119</v>
      </c>
      <c r="O39" t="s">
        <v>120</v>
      </c>
      <c r="P39" s="2">
        <v>43647</v>
      </c>
      <c r="Q39" s="1">
        <v>43647.5</v>
      </c>
      <c r="R39" t="s">
        <v>119</v>
      </c>
      <c r="S39" t="s">
        <v>120</v>
      </c>
      <c r="T39" s="2">
        <v>43647</v>
      </c>
      <c r="U39" s="1">
        <v>43649.5</v>
      </c>
      <c r="V39" s="1">
        <v>43678.5</v>
      </c>
      <c r="W39">
        <v>0</v>
      </c>
      <c r="X39">
        <v>0</v>
      </c>
      <c r="Y39">
        <v>13.72</v>
      </c>
      <c r="Z39">
        <v>13.72</v>
      </c>
      <c r="AA39" t="s">
        <v>2</v>
      </c>
      <c r="AB39">
        <v>1</v>
      </c>
      <c r="AD39">
        <v>0</v>
      </c>
      <c r="AE39" t="s">
        <v>126</v>
      </c>
      <c r="AF39">
        <v>0</v>
      </c>
      <c r="AG39">
        <v>0.45</v>
      </c>
      <c r="AH39">
        <v>4.6100000000000003</v>
      </c>
    </row>
    <row r="40" spans="1:34" x14ac:dyDescent="0.25">
      <c r="A40">
        <v>1102532</v>
      </c>
      <c r="B40" t="s">
        <v>227</v>
      </c>
      <c r="C40" t="s">
        <v>112</v>
      </c>
      <c r="E40" t="s">
        <v>113</v>
      </c>
      <c r="F40" t="s">
        <v>228</v>
      </c>
      <c r="G40">
        <v>66782540</v>
      </c>
      <c r="H40" t="s">
        <v>72</v>
      </c>
      <c r="I40" t="s">
        <v>124</v>
      </c>
      <c r="J40" t="s">
        <v>14</v>
      </c>
      <c r="K40" t="s">
        <v>138</v>
      </c>
      <c r="L40" t="b">
        <v>1</v>
      </c>
      <c r="M40" s="1">
        <v>43647.5</v>
      </c>
      <c r="N40" t="s">
        <v>119</v>
      </c>
      <c r="O40" t="s">
        <v>120</v>
      </c>
      <c r="P40" s="2">
        <v>43647</v>
      </c>
      <c r="Q40" s="1">
        <v>43647.5</v>
      </c>
      <c r="R40" t="s">
        <v>119</v>
      </c>
      <c r="S40" t="s">
        <v>120</v>
      </c>
      <c r="T40" s="2">
        <v>43647</v>
      </c>
      <c r="U40" s="1">
        <v>43647.5</v>
      </c>
      <c r="V40" s="1">
        <v>43678.5</v>
      </c>
      <c r="W40">
        <v>0</v>
      </c>
      <c r="X40">
        <v>41500</v>
      </c>
      <c r="Y40">
        <v>662.22</v>
      </c>
      <c r="Z40">
        <v>662.22</v>
      </c>
      <c r="AA40" t="s">
        <v>2</v>
      </c>
      <c r="AB40">
        <v>59955</v>
      </c>
      <c r="AD40">
        <v>0</v>
      </c>
      <c r="AE40" t="s">
        <v>161</v>
      </c>
      <c r="AF40">
        <v>0</v>
      </c>
      <c r="AG40">
        <v>14.04</v>
      </c>
      <c r="AH40">
        <v>144.01</v>
      </c>
    </row>
    <row r="41" spans="1:34" x14ac:dyDescent="0.25">
      <c r="A41">
        <v>1102669</v>
      </c>
      <c r="B41" t="s">
        <v>229</v>
      </c>
      <c r="C41" t="s">
        <v>112</v>
      </c>
      <c r="E41" t="s">
        <v>113</v>
      </c>
      <c r="F41" t="s">
        <v>230</v>
      </c>
      <c r="G41">
        <v>66781627</v>
      </c>
      <c r="H41" t="s">
        <v>72</v>
      </c>
      <c r="I41" t="s">
        <v>124</v>
      </c>
      <c r="J41" t="s">
        <v>231</v>
      </c>
      <c r="K41" t="s">
        <v>125</v>
      </c>
      <c r="L41" t="b">
        <v>1</v>
      </c>
      <c r="M41" s="1">
        <v>43647.5</v>
      </c>
      <c r="N41" t="s">
        <v>119</v>
      </c>
      <c r="O41" t="s">
        <v>120</v>
      </c>
      <c r="P41" s="2">
        <v>43647</v>
      </c>
      <c r="Q41" s="1">
        <v>43647.5</v>
      </c>
      <c r="R41" t="s">
        <v>119</v>
      </c>
      <c r="S41" t="s">
        <v>120</v>
      </c>
      <c r="T41" s="2">
        <v>43647</v>
      </c>
      <c r="U41" s="1">
        <v>43649.5</v>
      </c>
      <c r="V41" s="1">
        <v>43678.5</v>
      </c>
      <c r="W41">
        <v>0</v>
      </c>
      <c r="X41">
        <v>0</v>
      </c>
      <c r="Y41">
        <v>13.72</v>
      </c>
      <c r="Z41">
        <v>13.72</v>
      </c>
      <c r="AA41" t="s">
        <v>2</v>
      </c>
      <c r="AB41">
        <v>2328</v>
      </c>
      <c r="AD41">
        <v>0</v>
      </c>
      <c r="AE41" t="s">
        <v>126</v>
      </c>
      <c r="AF41">
        <v>0</v>
      </c>
      <c r="AG41">
        <v>0.45</v>
      </c>
      <c r="AH41">
        <v>4.6100000000000003</v>
      </c>
    </row>
    <row r="42" spans="1:34" x14ac:dyDescent="0.25">
      <c r="A42">
        <v>1102668</v>
      </c>
      <c r="B42" t="s">
        <v>232</v>
      </c>
      <c r="C42" t="s">
        <v>112</v>
      </c>
      <c r="E42" t="s">
        <v>113</v>
      </c>
      <c r="F42" t="s">
        <v>233</v>
      </c>
      <c r="G42">
        <v>66781626</v>
      </c>
      <c r="H42" t="s">
        <v>72</v>
      </c>
      <c r="I42" t="s">
        <v>124</v>
      </c>
      <c r="J42" t="s">
        <v>231</v>
      </c>
      <c r="K42" t="s">
        <v>138</v>
      </c>
      <c r="L42" t="b">
        <v>1</v>
      </c>
      <c r="M42" s="1">
        <v>43647.5</v>
      </c>
      <c r="N42" t="s">
        <v>119</v>
      </c>
      <c r="O42" t="s">
        <v>120</v>
      </c>
      <c r="P42" s="2">
        <v>43647</v>
      </c>
      <c r="Q42" s="1">
        <v>43647.5</v>
      </c>
      <c r="R42" t="s">
        <v>119</v>
      </c>
      <c r="S42" t="s">
        <v>120</v>
      </c>
      <c r="T42" s="2">
        <v>43647</v>
      </c>
      <c r="U42" s="1">
        <v>43649.5</v>
      </c>
      <c r="V42" s="1">
        <v>43678.5</v>
      </c>
      <c r="W42">
        <v>0</v>
      </c>
      <c r="X42">
        <v>36800</v>
      </c>
      <c r="Y42">
        <v>530.04</v>
      </c>
      <c r="Z42">
        <v>530.04</v>
      </c>
      <c r="AA42" t="s">
        <v>2</v>
      </c>
      <c r="AB42">
        <v>66392</v>
      </c>
      <c r="AD42">
        <v>0</v>
      </c>
      <c r="AE42" t="s">
        <v>146</v>
      </c>
      <c r="AF42">
        <v>0</v>
      </c>
      <c r="AG42">
        <v>12.45</v>
      </c>
      <c r="AH42">
        <v>127.7</v>
      </c>
    </row>
    <row r="43" spans="1:34" x14ac:dyDescent="0.25">
      <c r="A43">
        <v>1102549</v>
      </c>
      <c r="B43" t="s">
        <v>234</v>
      </c>
      <c r="C43" t="s">
        <v>112</v>
      </c>
      <c r="E43" t="s">
        <v>113</v>
      </c>
      <c r="F43" t="s">
        <v>235</v>
      </c>
      <c r="G43">
        <v>66782480</v>
      </c>
      <c r="H43" t="s">
        <v>72</v>
      </c>
      <c r="I43" t="s">
        <v>124</v>
      </c>
      <c r="J43" t="s">
        <v>236</v>
      </c>
      <c r="K43" t="s">
        <v>138</v>
      </c>
      <c r="L43" t="b">
        <v>1</v>
      </c>
      <c r="M43" s="1">
        <v>43647.5</v>
      </c>
      <c r="N43" t="s">
        <v>119</v>
      </c>
      <c r="O43" t="s">
        <v>120</v>
      </c>
      <c r="P43" s="2">
        <v>43647</v>
      </c>
      <c r="Q43" s="1">
        <v>43647.5</v>
      </c>
      <c r="R43" t="s">
        <v>119</v>
      </c>
      <c r="S43" t="s">
        <v>120</v>
      </c>
      <c r="T43" s="2">
        <v>43647</v>
      </c>
      <c r="U43" s="1">
        <v>43647.5</v>
      </c>
      <c r="V43" s="1">
        <v>43678.5</v>
      </c>
      <c r="W43">
        <v>0</v>
      </c>
      <c r="X43">
        <v>0</v>
      </c>
      <c r="Y43">
        <v>91.87</v>
      </c>
      <c r="Z43">
        <v>91.87</v>
      </c>
      <c r="AA43" t="s">
        <v>2</v>
      </c>
      <c r="AB43">
        <v>2068</v>
      </c>
      <c r="AD43">
        <v>0</v>
      </c>
      <c r="AE43" t="s">
        <v>237</v>
      </c>
      <c r="AF43">
        <v>0</v>
      </c>
      <c r="AG43">
        <v>0.34</v>
      </c>
      <c r="AH43">
        <v>3.47</v>
      </c>
    </row>
    <row r="44" spans="1:34" x14ac:dyDescent="0.25">
      <c r="A44">
        <v>1102627</v>
      </c>
      <c r="B44" t="s">
        <v>238</v>
      </c>
      <c r="C44" t="s">
        <v>112</v>
      </c>
      <c r="E44" t="s">
        <v>113</v>
      </c>
      <c r="F44" t="s">
        <v>239</v>
      </c>
      <c r="G44">
        <v>66782510</v>
      </c>
      <c r="H44" t="s">
        <v>72</v>
      </c>
      <c r="I44" t="s">
        <v>124</v>
      </c>
      <c r="J44" t="s">
        <v>236</v>
      </c>
      <c r="K44" t="s">
        <v>125</v>
      </c>
      <c r="L44" t="b">
        <v>1</v>
      </c>
      <c r="M44" s="1">
        <v>43647.5</v>
      </c>
      <c r="N44" t="s">
        <v>119</v>
      </c>
      <c r="O44" t="s">
        <v>120</v>
      </c>
      <c r="P44" s="2">
        <v>43647</v>
      </c>
      <c r="Q44" s="1">
        <v>43647.5</v>
      </c>
      <c r="R44" t="s">
        <v>119</v>
      </c>
      <c r="S44" t="s">
        <v>120</v>
      </c>
      <c r="T44" s="2">
        <v>43647</v>
      </c>
      <c r="U44" s="1">
        <v>43647.5</v>
      </c>
      <c r="V44" s="1">
        <v>43678.5</v>
      </c>
      <c r="W44">
        <v>0</v>
      </c>
      <c r="X44">
        <v>99500</v>
      </c>
      <c r="Y44">
        <v>524.94000000000005</v>
      </c>
      <c r="Z44">
        <v>524.94000000000005</v>
      </c>
      <c r="AA44" t="s">
        <v>2</v>
      </c>
      <c r="AB44">
        <v>30935</v>
      </c>
      <c r="AD44">
        <v>0</v>
      </c>
      <c r="AE44" t="s">
        <v>146</v>
      </c>
      <c r="AF44">
        <v>0</v>
      </c>
      <c r="AG44">
        <v>44.72</v>
      </c>
      <c r="AH44">
        <v>458.7</v>
      </c>
    </row>
    <row r="45" spans="1:34" x14ac:dyDescent="0.25">
      <c r="A45">
        <v>1102483</v>
      </c>
      <c r="B45" t="s">
        <v>240</v>
      </c>
      <c r="C45" t="s">
        <v>112</v>
      </c>
      <c r="E45" t="s">
        <v>113</v>
      </c>
      <c r="F45" t="s">
        <v>241</v>
      </c>
      <c r="G45">
        <v>66784470</v>
      </c>
      <c r="H45" t="s">
        <v>72</v>
      </c>
      <c r="I45" t="s">
        <v>124</v>
      </c>
      <c r="J45" t="s">
        <v>242</v>
      </c>
      <c r="K45" t="s">
        <v>203</v>
      </c>
      <c r="L45" t="b">
        <v>1</v>
      </c>
      <c r="M45" s="1">
        <v>43647.5</v>
      </c>
      <c r="N45" t="s">
        <v>119</v>
      </c>
      <c r="O45" t="s">
        <v>120</v>
      </c>
      <c r="P45" s="2">
        <v>43647</v>
      </c>
      <c r="Q45" s="1">
        <v>43647.5</v>
      </c>
      <c r="R45" t="s">
        <v>119</v>
      </c>
      <c r="S45" t="s">
        <v>120</v>
      </c>
      <c r="T45" s="2">
        <v>43647</v>
      </c>
      <c r="U45" s="1">
        <v>43649.5</v>
      </c>
      <c r="V45" s="1">
        <v>43678.5</v>
      </c>
      <c r="W45">
        <v>0</v>
      </c>
      <c r="X45">
        <v>2300</v>
      </c>
      <c r="Y45">
        <v>41.09</v>
      </c>
      <c r="Z45">
        <v>41.09</v>
      </c>
      <c r="AA45" t="s">
        <v>2</v>
      </c>
      <c r="AB45">
        <v>5418</v>
      </c>
      <c r="AD45">
        <v>0</v>
      </c>
      <c r="AE45" t="s">
        <v>158</v>
      </c>
      <c r="AF45">
        <v>0</v>
      </c>
      <c r="AG45">
        <v>0.78</v>
      </c>
      <c r="AH45">
        <v>7.98</v>
      </c>
    </row>
    <row r="46" spans="1:34" x14ac:dyDescent="0.25">
      <c r="A46">
        <v>1102674</v>
      </c>
      <c r="B46" t="s">
        <v>243</v>
      </c>
      <c r="C46" t="s">
        <v>112</v>
      </c>
      <c r="E46" t="s">
        <v>113</v>
      </c>
      <c r="F46" t="s">
        <v>244</v>
      </c>
      <c r="G46">
        <v>66784590</v>
      </c>
      <c r="H46" t="s">
        <v>72</v>
      </c>
      <c r="I46" t="s">
        <v>124</v>
      </c>
      <c r="J46" t="s">
        <v>245</v>
      </c>
      <c r="K46" t="s">
        <v>246</v>
      </c>
      <c r="L46" t="b">
        <v>1</v>
      </c>
      <c r="M46" s="1">
        <v>43647.5</v>
      </c>
      <c r="N46" t="s">
        <v>119</v>
      </c>
      <c r="O46" t="s">
        <v>120</v>
      </c>
      <c r="P46" s="2">
        <v>43647</v>
      </c>
      <c r="Q46" s="1">
        <v>43647.5</v>
      </c>
      <c r="R46" t="s">
        <v>119</v>
      </c>
      <c r="S46" t="s">
        <v>120</v>
      </c>
      <c r="T46" s="2">
        <v>43647</v>
      </c>
      <c r="U46" s="1">
        <v>43649.5</v>
      </c>
      <c r="V46" s="1">
        <v>43678.5</v>
      </c>
      <c r="W46">
        <v>0</v>
      </c>
      <c r="X46">
        <v>11800</v>
      </c>
      <c r="Y46">
        <v>407.07</v>
      </c>
      <c r="Z46">
        <v>407.07</v>
      </c>
      <c r="AA46" t="s">
        <v>2</v>
      </c>
      <c r="AB46">
        <v>15413</v>
      </c>
      <c r="AD46">
        <v>0</v>
      </c>
      <c r="AE46" t="s">
        <v>146</v>
      </c>
      <c r="AF46">
        <v>0</v>
      </c>
      <c r="AG46">
        <v>3.99</v>
      </c>
      <c r="AH46">
        <v>40.950000000000003</v>
      </c>
    </row>
    <row r="47" spans="1:34" x14ac:dyDescent="0.25">
      <c r="A47">
        <v>1102675</v>
      </c>
      <c r="B47" t="s">
        <v>247</v>
      </c>
      <c r="C47" t="s">
        <v>112</v>
      </c>
      <c r="E47" t="s">
        <v>113</v>
      </c>
      <c r="F47" t="s">
        <v>248</v>
      </c>
      <c r="G47">
        <v>66784593</v>
      </c>
      <c r="H47" t="s">
        <v>72</v>
      </c>
      <c r="I47" t="s">
        <v>124</v>
      </c>
      <c r="J47" t="s">
        <v>245</v>
      </c>
      <c r="K47" t="s">
        <v>125</v>
      </c>
      <c r="L47" t="b">
        <v>1</v>
      </c>
      <c r="M47" s="1">
        <v>43647.5</v>
      </c>
      <c r="N47" t="s">
        <v>119</v>
      </c>
      <c r="O47" t="s">
        <v>120</v>
      </c>
      <c r="P47" s="2">
        <v>43647</v>
      </c>
      <c r="Q47" s="1">
        <v>43647.5</v>
      </c>
      <c r="R47" t="s">
        <v>119</v>
      </c>
      <c r="S47" t="s">
        <v>120</v>
      </c>
      <c r="T47" s="2">
        <v>43647</v>
      </c>
      <c r="U47" s="1">
        <v>43649.5</v>
      </c>
      <c r="V47" s="1">
        <v>43678.5</v>
      </c>
      <c r="W47">
        <v>0</v>
      </c>
      <c r="X47">
        <v>3000</v>
      </c>
      <c r="Y47">
        <v>21.51</v>
      </c>
      <c r="Z47">
        <v>21.51</v>
      </c>
      <c r="AA47" t="s">
        <v>2</v>
      </c>
      <c r="AB47">
        <v>7067</v>
      </c>
      <c r="AD47">
        <v>0</v>
      </c>
      <c r="AE47" t="s">
        <v>158</v>
      </c>
      <c r="AF47">
        <v>0</v>
      </c>
      <c r="AG47">
        <v>1.35</v>
      </c>
      <c r="AH47">
        <v>13.83</v>
      </c>
    </row>
    <row r="48" spans="1:34" x14ac:dyDescent="0.25">
      <c r="A48">
        <v>1102579</v>
      </c>
      <c r="B48" t="s">
        <v>249</v>
      </c>
      <c r="C48" t="s">
        <v>112</v>
      </c>
      <c r="E48" t="s">
        <v>113</v>
      </c>
      <c r="F48" t="s">
        <v>250</v>
      </c>
      <c r="G48">
        <v>66781606</v>
      </c>
      <c r="H48" t="s">
        <v>72</v>
      </c>
      <c r="I48" t="s">
        <v>124</v>
      </c>
      <c r="J48" t="s">
        <v>251</v>
      </c>
      <c r="K48" t="s">
        <v>203</v>
      </c>
      <c r="L48" t="b">
        <v>1</v>
      </c>
      <c r="M48" s="1">
        <v>43647.5</v>
      </c>
      <c r="N48" t="s">
        <v>119</v>
      </c>
      <c r="O48" t="s">
        <v>120</v>
      </c>
      <c r="P48" s="2">
        <v>43647</v>
      </c>
      <c r="Q48" s="1">
        <v>43647.5</v>
      </c>
      <c r="R48" t="s">
        <v>119</v>
      </c>
      <c r="S48" t="s">
        <v>120</v>
      </c>
      <c r="T48" s="2">
        <v>43647</v>
      </c>
      <c r="U48" s="1">
        <v>43647.5</v>
      </c>
      <c r="V48" s="1">
        <v>43678.5</v>
      </c>
      <c r="W48">
        <v>0</v>
      </c>
      <c r="X48">
        <v>47400</v>
      </c>
      <c r="Y48">
        <v>394.6</v>
      </c>
      <c r="Z48">
        <v>394.6</v>
      </c>
      <c r="AA48" t="s">
        <v>2</v>
      </c>
      <c r="AB48">
        <v>15575</v>
      </c>
      <c r="AD48">
        <v>0</v>
      </c>
      <c r="AE48" t="s">
        <v>237</v>
      </c>
      <c r="AF48">
        <v>0</v>
      </c>
      <c r="AG48">
        <v>16.04</v>
      </c>
      <c r="AH48">
        <v>164.48</v>
      </c>
    </row>
    <row r="49" spans="1:34" x14ac:dyDescent="0.25">
      <c r="A49">
        <v>1102605</v>
      </c>
      <c r="B49" t="s">
        <v>252</v>
      </c>
      <c r="C49" t="s">
        <v>112</v>
      </c>
      <c r="E49" t="s">
        <v>113</v>
      </c>
      <c r="F49" t="s">
        <v>253</v>
      </c>
      <c r="G49">
        <v>66784080</v>
      </c>
      <c r="H49" t="s">
        <v>72</v>
      </c>
      <c r="I49" t="s">
        <v>124</v>
      </c>
      <c r="J49" t="s">
        <v>15</v>
      </c>
      <c r="K49" t="s">
        <v>138</v>
      </c>
      <c r="L49" t="b">
        <v>1</v>
      </c>
      <c r="M49" s="1">
        <v>43647.5</v>
      </c>
      <c r="N49" t="s">
        <v>119</v>
      </c>
      <c r="O49" t="s">
        <v>120</v>
      </c>
      <c r="P49" s="2">
        <v>43647</v>
      </c>
      <c r="Q49" s="1">
        <v>43647.5</v>
      </c>
      <c r="R49" t="s">
        <v>119</v>
      </c>
      <c r="S49" t="s">
        <v>120</v>
      </c>
      <c r="T49" s="2">
        <v>43647</v>
      </c>
      <c r="U49" s="1">
        <v>43647.5</v>
      </c>
      <c r="V49" s="1">
        <v>43678.5</v>
      </c>
      <c r="W49">
        <v>0</v>
      </c>
      <c r="X49">
        <v>3700</v>
      </c>
      <c r="Y49">
        <v>228.73</v>
      </c>
      <c r="Z49">
        <v>228.73</v>
      </c>
      <c r="AA49" t="s">
        <v>2</v>
      </c>
      <c r="AB49">
        <v>5712</v>
      </c>
      <c r="AD49">
        <v>0</v>
      </c>
      <c r="AE49" t="s">
        <v>126</v>
      </c>
      <c r="AF49">
        <v>0</v>
      </c>
      <c r="AG49">
        <v>1.25</v>
      </c>
      <c r="AH49">
        <v>12.84</v>
      </c>
    </row>
    <row r="50" spans="1:34" x14ac:dyDescent="0.25">
      <c r="A50">
        <v>1102492</v>
      </c>
      <c r="B50" t="s">
        <v>254</v>
      </c>
      <c r="C50" t="s">
        <v>112</v>
      </c>
      <c r="E50" t="s">
        <v>113</v>
      </c>
      <c r="F50" t="s">
        <v>255</v>
      </c>
      <c r="G50">
        <v>66784085</v>
      </c>
      <c r="H50" t="s">
        <v>72</v>
      </c>
      <c r="I50" t="s">
        <v>124</v>
      </c>
      <c r="J50" t="s">
        <v>15</v>
      </c>
      <c r="K50" t="s">
        <v>125</v>
      </c>
      <c r="L50" t="b">
        <v>1</v>
      </c>
      <c r="M50" s="1">
        <v>43647.5</v>
      </c>
      <c r="N50" t="s">
        <v>119</v>
      </c>
      <c r="O50" t="s">
        <v>120</v>
      </c>
      <c r="P50" s="2">
        <v>43647</v>
      </c>
      <c r="Q50" s="1">
        <v>43647.5</v>
      </c>
      <c r="R50" t="s">
        <v>119</v>
      </c>
      <c r="S50" t="s">
        <v>120</v>
      </c>
      <c r="T50" s="2">
        <v>43647</v>
      </c>
      <c r="U50" s="1">
        <v>43649.5</v>
      </c>
      <c r="V50" s="1">
        <v>43678.5</v>
      </c>
      <c r="W50">
        <v>0</v>
      </c>
      <c r="X50">
        <v>0</v>
      </c>
      <c r="Y50">
        <v>13.72</v>
      </c>
      <c r="Z50">
        <v>13.72</v>
      </c>
      <c r="AA50" t="s">
        <v>2</v>
      </c>
      <c r="AB50">
        <v>14241</v>
      </c>
      <c r="AD50">
        <v>0</v>
      </c>
      <c r="AE50" t="s">
        <v>126</v>
      </c>
      <c r="AF50">
        <v>0</v>
      </c>
      <c r="AG50">
        <v>0.45</v>
      </c>
      <c r="AH50">
        <v>4.6100000000000003</v>
      </c>
    </row>
    <row r="51" spans="1:34" x14ac:dyDescent="0.25">
      <c r="A51">
        <v>1102609</v>
      </c>
      <c r="B51" t="s">
        <v>256</v>
      </c>
      <c r="C51" t="s">
        <v>112</v>
      </c>
      <c r="E51" t="s">
        <v>113</v>
      </c>
      <c r="F51" t="s">
        <v>257</v>
      </c>
      <c r="G51">
        <v>66784300</v>
      </c>
      <c r="H51" t="s">
        <v>72</v>
      </c>
      <c r="I51" t="s">
        <v>124</v>
      </c>
      <c r="J51" t="s">
        <v>258</v>
      </c>
      <c r="K51" t="s">
        <v>138</v>
      </c>
      <c r="L51" t="b">
        <v>1</v>
      </c>
      <c r="M51" s="1">
        <v>43647.5</v>
      </c>
      <c r="N51" t="s">
        <v>119</v>
      </c>
      <c r="O51" t="s">
        <v>120</v>
      </c>
      <c r="P51" s="2">
        <v>43647</v>
      </c>
      <c r="Q51" s="1">
        <v>43647.5</v>
      </c>
      <c r="R51" t="s">
        <v>119</v>
      </c>
      <c r="S51" t="s">
        <v>120</v>
      </c>
      <c r="T51" s="2">
        <v>43647</v>
      </c>
      <c r="U51" s="1">
        <v>43647.5</v>
      </c>
      <c r="V51" s="1">
        <v>43678.5</v>
      </c>
      <c r="W51">
        <v>0</v>
      </c>
      <c r="X51">
        <v>28600</v>
      </c>
      <c r="Y51">
        <v>504.85</v>
      </c>
      <c r="Z51">
        <v>504.85</v>
      </c>
      <c r="AA51" t="s">
        <v>2</v>
      </c>
      <c r="AB51">
        <v>19706</v>
      </c>
      <c r="AD51">
        <v>0</v>
      </c>
      <c r="AE51" t="s">
        <v>131</v>
      </c>
      <c r="AF51">
        <v>0</v>
      </c>
      <c r="AG51">
        <v>9.68</v>
      </c>
      <c r="AH51">
        <v>99.24</v>
      </c>
    </row>
    <row r="52" spans="1:34" x14ac:dyDescent="0.25">
      <c r="A52">
        <v>1102546</v>
      </c>
      <c r="B52" t="s">
        <v>259</v>
      </c>
      <c r="C52" t="s">
        <v>112</v>
      </c>
      <c r="E52" t="s">
        <v>113</v>
      </c>
      <c r="F52" t="s">
        <v>260</v>
      </c>
      <c r="G52">
        <v>66782560</v>
      </c>
      <c r="H52" t="s">
        <v>72</v>
      </c>
      <c r="I52" t="s">
        <v>124</v>
      </c>
      <c r="J52" t="s">
        <v>261</v>
      </c>
      <c r="K52" t="s">
        <v>138</v>
      </c>
      <c r="L52" t="b">
        <v>1</v>
      </c>
      <c r="M52" s="1">
        <v>43647.5</v>
      </c>
      <c r="N52" t="s">
        <v>119</v>
      </c>
      <c r="O52" t="s">
        <v>120</v>
      </c>
      <c r="P52" s="2">
        <v>43647</v>
      </c>
      <c r="Q52" s="1">
        <v>43647.5</v>
      </c>
      <c r="R52" t="s">
        <v>119</v>
      </c>
      <c r="S52" t="s">
        <v>120</v>
      </c>
      <c r="T52" s="2">
        <v>43647</v>
      </c>
      <c r="U52" s="1">
        <v>43647.5</v>
      </c>
      <c r="V52" s="1">
        <v>43678.5</v>
      </c>
      <c r="W52">
        <v>0</v>
      </c>
      <c r="X52">
        <v>15500</v>
      </c>
      <c r="Y52">
        <v>363.09</v>
      </c>
      <c r="Z52">
        <v>363.09</v>
      </c>
      <c r="AA52" t="s">
        <v>2</v>
      </c>
      <c r="AB52">
        <v>35184</v>
      </c>
      <c r="AD52">
        <v>0</v>
      </c>
      <c r="AE52" t="s">
        <v>146</v>
      </c>
      <c r="AF52">
        <v>0</v>
      </c>
      <c r="AG52">
        <v>5.24</v>
      </c>
      <c r="AH52">
        <v>53.79</v>
      </c>
    </row>
    <row r="53" spans="1:34" x14ac:dyDescent="0.25">
      <c r="A53">
        <v>1102666</v>
      </c>
      <c r="B53" t="s">
        <v>262</v>
      </c>
      <c r="C53" t="s">
        <v>112</v>
      </c>
      <c r="E53" t="s">
        <v>113</v>
      </c>
      <c r="F53" t="s">
        <v>263</v>
      </c>
      <c r="G53">
        <v>66782005</v>
      </c>
      <c r="H53" t="s">
        <v>72</v>
      </c>
      <c r="I53" t="s">
        <v>124</v>
      </c>
      <c r="J53" t="s">
        <v>264</v>
      </c>
      <c r="K53" t="s">
        <v>138</v>
      </c>
      <c r="L53" t="b">
        <v>1</v>
      </c>
      <c r="M53" s="1">
        <v>43647.5</v>
      </c>
      <c r="N53" t="s">
        <v>119</v>
      </c>
      <c r="O53" t="s">
        <v>120</v>
      </c>
      <c r="P53" s="2">
        <v>43647</v>
      </c>
      <c r="Q53" s="1">
        <v>43647.5</v>
      </c>
      <c r="R53" t="s">
        <v>119</v>
      </c>
      <c r="S53" t="s">
        <v>120</v>
      </c>
      <c r="T53" s="2">
        <v>43647</v>
      </c>
      <c r="U53" s="1">
        <v>43649.5</v>
      </c>
      <c r="V53" s="1">
        <v>43678.5</v>
      </c>
      <c r="W53">
        <v>0</v>
      </c>
      <c r="X53">
        <v>13500</v>
      </c>
      <c r="Y53">
        <v>347.42</v>
      </c>
      <c r="Z53">
        <v>347.42</v>
      </c>
      <c r="AA53" t="s">
        <v>2</v>
      </c>
      <c r="AB53">
        <v>282339</v>
      </c>
      <c r="AD53">
        <v>0</v>
      </c>
      <c r="AE53" t="s">
        <v>146</v>
      </c>
      <c r="AF53">
        <v>0</v>
      </c>
      <c r="AG53">
        <v>4.57</v>
      </c>
      <c r="AH53">
        <v>46.85</v>
      </c>
    </row>
    <row r="54" spans="1:34" x14ac:dyDescent="0.25">
      <c r="A54">
        <v>1102667</v>
      </c>
      <c r="B54" t="s">
        <v>265</v>
      </c>
      <c r="C54" t="s">
        <v>112</v>
      </c>
      <c r="E54" t="s">
        <v>113</v>
      </c>
      <c r="F54" t="s">
        <v>266</v>
      </c>
      <c r="G54">
        <v>66782010</v>
      </c>
      <c r="H54" t="s">
        <v>72</v>
      </c>
      <c r="I54" t="s">
        <v>124</v>
      </c>
      <c r="J54" t="s">
        <v>264</v>
      </c>
      <c r="K54" t="s">
        <v>125</v>
      </c>
      <c r="L54" t="b">
        <v>1</v>
      </c>
      <c r="M54" s="1">
        <v>43647.5</v>
      </c>
      <c r="N54" t="s">
        <v>119</v>
      </c>
      <c r="O54" t="s">
        <v>120</v>
      </c>
      <c r="P54" s="2">
        <v>43647</v>
      </c>
      <c r="Q54" s="1">
        <v>43647.5</v>
      </c>
      <c r="R54" t="s">
        <v>119</v>
      </c>
      <c r="S54" t="s">
        <v>120</v>
      </c>
      <c r="T54" s="2">
        <v>43647</v>
      </c>
      <c r="U54" s="1">
        <v>43649.5</v>
      </c>
      <c r="V54" s="1">
        <v>43678.5</v>
      </c>
      <c r="W54">
        <v>0</v>
      </c>
      <c r="X54">
        <v>209500</v>
      </c>
      <c r="Y54">
        <v>1074.8499999999999</v>
      </c>
      <c r="Z54">
        <v>1074.8499999999999</v>
      </c>
      <c r="AA54" t="s">
        <v>2</v>
      </c>
      <c r="AB54">
        <v>35705</v>
      </c>
      <c r="AD54">
        <v>0</v>
      </c>
      <c r="AE54" t="s">
        <v>131</v>
      </c>
      <c r="AF54">
        <v>0</v>
      </c>
      <c r="AG54">
        <v>94.17</v>
      </c>
      <c r="AH54">
        <v>965.8</v>
      </c>
    </row>
    <row r="55" spans="1:34" x14ac:dyDescent="0.25">
      <c r="A55">
        <v>1100548</v>
      </c>
      <c r="B55" t="s">
        <v>267</v>
      </c>
      <c r="C55" t="s">
        <v>112</v>
      </c>
      <c r="E55" t="s">
        <v>113</v>
      </c>
      <c r="F55" t="s">
        <v>268</v>
      </c>
      <c r="G55">
        <v>77182720</v>
      </c>
      <c r="H55" t="s">
        <v>72</v>
      </c>
      <c r="I55" t="s">
        <v>124</v>
      </c>
      <c r="J55" t="s">
        <v>269</v>
      </c>
      <c r="K55" t="s">
        <v>203</v>
      </c>
      <c r="L55" t="b">
        <v>1</v>
      </c>
      <c r="M55" s="1">
        <v>43647.5</v>
      </c>
      <c r="N55" t="s">
        <v>119</v>
      </c>
      <c r="O55" t="s">
        <v>120</v>
      </c>
      <c r="P55" s="2">
        <v>43647</v>
      </c>
      <c r="Q55" s="1">
        <v>43617.5</v>
      </c>
      <c r="R55" t="s">
        <v>204</v>
      </c>
      <c r="S55" t="s">
        <v>205</v>
      </c>
      <c r="T55" s="2">
        <v>43617</v>
      </c>
      <c r="U55" s="1">
        <v>43621.5</v>
      </c>
      <c r="V55" s="1">
        <v>43649.5</v>
      </c>
      <c r="W55">
        <v>0</v>
      </c>
      <c r="X55">
        <v>100</v>
      </c>
      <c r="Y55">
        <v>51.9</v>
      </c>
      <c r="Z55">
        <v>51.9</v>
      </c>
      <c r="AA55" t="s">
        <v>2</v>
      </c>
      <c r="AB55">
        <v>9902</v>
      </c>
      <c r="AD55">
        <v>0</v>
      </c>
      <c r="AE55" t="s">
        <v>158</v>
      </c>
      <c r="AF55">
        <v>0</v>
      </c>
      <c r="AG55">
        <v>0.31</v>
      </c>
      <c r="AH55">
        <v>3.21</v>
      </c>
    </row>
    <row r="56" spans="1:34" x14ac:dyDescent="0.25">
      <c r="A56">
        <v>1102680</v>
      </c>
      <c r="B56" t="s">
        <v>270</v>
      </c>
      <c r="C56" t="s">
        <v>112</v>
      </c>
      <c r="E56" t="s">
        <v>113</v>
      </c>
      <c r="F56" t="s">
        <v>271</v>
      </c>
      <c r="G56">
        <v>66780620</v>
      </c>
      <c r="H56" t="s">
        <v>72</v>
      </c>
      <c r="I56" t="s">
        <v>124</v>
      </c>
      <c r="J56" t="s">
        <v>272</v>
      </c>
      <c r="K56" t="s">
        <v>138</v>
      </c>
      <c r="L56" t="b">
        <v>1</v>
      </c>
      <c r="M56" s="1">
        <v>43647.5</v>
      </c>
      <c r="N56" t="s">
        <v>119</v>
      </c>
      <c r="O56" t="s">
        <v>120</v>
      </c>
      <c r="P56" s="2">
        <v>43647</v>
      </c>
      <c r="Q56" s="1">
        <v>43647.5</v>
      </c>
      <c r="R56" t="s">
        <v>119</v>
      </c>
      <c r="S56" t="s">
        <v>120</v>
      </c>
      <c r="T56" s="2">
        <v>43647</v>
      </c>
      <c r="U56" s="1">
        <v>43647.5</v>
      </c>
      <c r="V56" s="1">
        <v>43678.5</v>
      </c>
      <c r="W56">
        <v>0</v>
      </c>
      <c r="X56">
        <v>3700</v>
      </c>
      <c r="Y56">
        <v>270.58999999999997</v>
      </c>
      <c r="Z56">
        <v>270.58999999999997</v>
      </c>
      <c r="AA56" t="s">
        <v>2</v>
      </c>
      <c r="AB56">
        <v>10236</v>
      </c>
      <c r="AD56">
        <v>0</v>
      </c>
      <c r="AE56" t="s">
        <v>146</v>
      </c>
      <c r="AF56">
        <v>0</v>
      </c>
      <c r="AG56">
        <v>1.25</v>
      </c>
      <c r="AH56">
        <v>12.84</v>
      </c>
    </row>
    <row r="57" spans="1:34" x14ac:dyDescent="0.25">
      <c r="A57">
        <v>1102618</v>
      </c>
      <c r="B57" t="s">
        <v>273</v>
      </c>
      <c r="C57" t="s">
        <v>112</v>
      </c>
      <c r="E57" t="s">
        <v>113</v>
      </c>
      <c r="F57" t="s">
        <v>274</v>
      </c>
      <c r="G57">
        <v>66784405</v>
      </c>
      <c r="H57" t="s">
        <v>72</v>
      </c>
      <c r="I57" t="s">
        <v>124</v>
      </c>
      <c r="J57" t="s">
        <v>275</v>
      </c>
      <c r="K57" t="s">
        <v>276</v>
      </c>
      <c r="L57" t="b">
        <v>1</v>
      </c>
      <c r="M57" s="1">
        <v>43647.5</v>
      </c>
      <c r="N57" t="s">
        <v>119</v>
      </c>
      <c r="O57" t="s">
        <v>120</v>
      </c>
      <c r="P57" s="2">
        <v>43647</v>
      </c>
      <c r="Q57" s="1">
        <v>43647.5</v>
      </c>
      <c r="R57" t="s">
        <v>119</v>
      </c>
      <c r="S57" t="s">
        <v>120</v>
      </c>
      <c r="T57" s="2">
        <v>43647</v>
      </c>
      <c r="U57" s="1">
        <v>43647.5</v>
      </c>
      <c r="V57" s="1">
        <v>43678.5</v>
      </c>
      <c r="W57">
        <v>0</v>
      </c>
      <c r="X57">
        <v>0</v>
      </c>
      <c r="Y57">
        <v>179.48</v>
      </c>
      <c r="Z57">
        <v>179.48</v>
      </c>
      <c r="AA57" t="s">
        <v>2</v>
      </c>
      <c r="AB57">
        <v>55</v>
      </c>
      <c r="AD57">
        <v>0</v>
      </c>
      <c r="AE57" t="s">
        <v>237</v>
      </c>
      <c r="AF57">
        <v>0</v>
      </c>
      <c r="AG57">
        <v>0.34</v>
      </c>
      <c r="AH57">
        <v>3.47</v>
      </c>
    </row>
    <row r="58" spans="1:34" x14ac:dyDescent="0.25">
      <c r="A58">
        <v>1102581</v>
      </c>
      <c r="B58" t="s">
        <v>277</v>
      </c>
      <c r="C58" t="s">
        <v>112</v>
      </c>
      <c r="E58" t="s">
        <v>113</v>
      </c>
      <c r="F58" t="s">
        <v>278</v>
      </c>
      <c r="G58">
        <v>66782360</v>
      </c>
      <c r="H58" t="s">
        <v>72</v>
      </c>
      <c r="I58" t="s">
        <v>124</v>
      </c>
      <c r="J58" t="s">
        <v>16</v>
      </c>
      <c r="K58" t="s">
        <v>138</v>
      </c>
      <c r="L58" t="b">
        <v>1</v>
      </c>
      <c r="M58" s="1">
        <v>43647.5</v>
      </c>
      <c r="N58" t="s">
        <v>119</v>
      </c>
      <c r="O58" t="s">
        <v>120</v>
      </c>
      <c r="P58" s="2">
        <v>43647</v>
      </c>
      <c r="Q58" s="1">
        <v>43647.5</v>
      </c>
      <c r="R58" t="s">
        <v>119</v>
      </c>
      <c r="S58" t="s">
        <v>120</v>
      </c>
      <c r="T58" s="2">
        <v>43647</v>
      </c>
      <c r="U58" s="1">
        <v>43647.5</v>
      </c>
      <c r="V58" s="1">
        <v>43678.5</v>
      </c>
      <c r="W58">
        <v>0</v>
      </c>
      <c r="X58">
        <v>51200</v>
      </c>
      <c r="Y58">
        <v>512.65</v>
      </c>
      <c r="Z58">
        <v>512.65</v>
      </c>
      <c r="AA58" t="s">
        <v>2</v>
      </c>
      <c r="AB58">
        <v>34037</v>
      </c>
      <c r="AD58">
        <v>0</v>
      </c>
      <c r="AE58" t="s">
        <v>131</v>
      </c>
      <c r="AF58">
        <v>0</v>
      </c>
      <c r="AG58">
        <v>17.32</v>
      </c>
      <c r="AH58">
        <v>177.66</v>
      </c>
    </row>
    <row r="59" spans="1:34" x14ac:dyDescent="0.25">
      <c r="A59">
        <v>1102673</v>
      </c>
      <c r="B59" t="s">
        <v>279</v>
      </c>
      <c r="C59" t="s">
        <v>112</v>
      </c>
      <c r="E59" t="s">
        <v>113</v>
      </c>
      <c r="F59" t="s">
        <v>280</v>
      </c>
      <c r="G59">
        <v>66784660</v>
      </c>
      <c r="H59" t="s">
        <v>72</v>
      </c>
      <c r="I59" t="s">
        <v>124</v>
      </c>
      <c r="J59" t="s">
        <v>281</v>
      </c>
      <c r="K59" t="s">
        <v>246</v>
      </c>
      <c r="L59" t="b">
        <v>1</v>
      </c>
      <c r="M59" s="1">
        <v>43647.5</v>
      </c>
      <c r="N59" t="s">
        <v>119</v>
      </c>
      <c r="O59" t="s">
        <v>120</v>
      </c>
      <c r="P59" s="2">
        <v>43647</v>
      </c>
      <c r="Q59" s="1">
        <v>43647.5</v>
      </c>
      <c r="R59" t="s">
        <v>119</v>
      </c>
      <c r="S59" t="s">
        <v>120</v>
      </c>
      <c r="T59" s="2">
        <v>43647</v>
      </c>
      <c r="U59" s="1">
        <v>43649.5</v>
      </c>
      <c r="V59" s="1">
        <v>43678.5</v>
      </c>
      <c r="W59">
        <v>0</v>
      </c>
      <c r="X59">
        <v>196400</v>
      </c>
      <c r="Y59">
        <v>2573.3000000000002</v>
      </c>
      <c r="Z59">
        <v>2573.3000000000002</v>
      </c>
      <c r="AA59" t="s">
        <v>2</v>
      </c>
      <c r="AB59">
        <v>405464</v>
      </c>
      <c r="AD59">
        <v>0</v>
      </c>
      <c r="AE59" t="s">
        <v>131</v>
      </c>
      <c r="AF59">
        <v>0</v>
      </c>
      <c r="AG59">
        <v>66.45</v>
      </c>
      <c r="AH59">
        <v>681.51</v>
      </c>
    </row>
    <row r="60" spans="1:34" x14ac:dyDescent="0.25">
      <c r="A60">
        <v>1102591</v>
      </c>
      <c r="B60" t="s">
        <v>282</v>
      </c>
      <c r="C60" t="s">
        <v>112</v>
      </c>
      <c r="E60" t="s">
        <v>113</v>
      </c>
      <c r="F60" t="s">
        <v>283</v>
      </c>
      <c r="G60">
        <v>66784440</v>
      </c>
      <c r="H60" t="s">
        <v>72</v>
      </c>
      <c r="I60" t="s">
        <v>124</v>
      </c>
      <c r="J60" t="s">
        <v>284</v>
      </c>
      <c r="K60" t="s">
        <v>138</v>
      </c>
      <c r="L60" t="b">
        <v>1</v>
      </c>
      <c r="M60" s="1">
        <v>43647.5</v>
      </c>
      <c r="N60" t="s">
        <v>119</v>
      </c>
      <c r="O60" t="s">
        <v>120</v>
      </c>
      <c r="P60" s="2">
        <v>43647</v>
      </c>
      <c r="Q60" s="1">
        <v>43647.5</v>
      </c>
      <c r="R60" t="s">
        <v>119</v>
      </c>
      <c r="S60" t="s">
        <v>120</v>
      </c>
      <c r="T60" s="2">
        <v>43647</v>
      </c>
      <c r="U60" s="1">
        <v>43647.5</v>
      </c>
      <c r="V60" s="1">
        <v>43678.5</v>
      </c>
      <c r="W60">
        <v>0</v>
      </c>
      <c r="X60">
        <v>68000</v>
      </c>
      <c r="Y60">
        <v>774.6</v>
      </c>
      <c r="Z60">
        <v>774.6</v>
      </c>
      <c r="AA60" t="s">
        <v>2</v>
      </c>
      <c r="AB60">
        <v>118348</v>
      </c>
      <c r="AD60">
        <v>0</v>
      </c>
      <c r="AE60" t="s">
        <v>146</v>
      </c>
      <c r="AF60">
        <v>0</v>
      </c>
      <c r="AG60">
        <v>23.01</v>
      </c>
      <c r="AH60">
        <v>235.96</v>
      </c>
    </row>
    <row r="61" spans="1:34" x14ac:dyDescent="0.25">
      <c r="A61">
        <v>1101796</v>
      </c>
      <c r="B61" t="s">
        <v>285</v>
      </c>
      <c r="C61" t="s">
        <v>112</v>
      </c>
      <c r="E61" t="s">
        <v>113</v>
      </c>
      <c r="F61" t="s">
        <v>286</v>
      </c>
      <c r="G61">
        <v>33841740</v>
      </c>
      <c r="H61" t="s">
        <v>72</v>
      </c>
      <c r="I61" t="s">
        <v>124</v>
      </c>
      <c r="J61" t="s">
        <v>287</v>
      </c>
      <c r="K61" t="s">
        <v>203</v>
      </c>
      <c r="L61" t="b">
        <v>1</v>
      </c>
      <c r="M61" s="1">
        <v>43647.5</v>
      </c>
      <c r="N61" t="s">
        <v>119</v>
      </c>
      <c r="O61" t="s">
        <v>120</v>
      </c>
      <c r="P61" s="2">
        <v>43647</v>
      </c>
      <c r="Q61" s="1">
        <v>43647.5</v>
      </c>
      <c r="R61" t="s">
        <v>119</v>
      </c>
      <c r="S61" t="s">
        <v>120</v>
      </c>
      <c r="T61" s="2">
        <v>43647</v>
      </c>
      <c r="U61" s="1">
        <v>43636.5</v>
      </c>
      <c r="V61" s="1">
        <v>43668.5</v>
      </c>
      <c r="W61">
        <v>0</v>
      </c>
      <c r="X61">
        <v>600</v>
      </c>
      <c r="Y61">
        <v>41.71</v>
      </c>
      <c r="Z61">
        <v>41.71</v>
      </c>
      <c r="AA61" t="s">
        <v>2</v>
      </c>
      <c r="AB61">
        <v>3946</v>
      </c>
      <c r="AD61">
        <v>0</v>
      </c>
      <c r="AE61" t="s">
        <v>158</v>
      </c>
      <c r="AF61">
        <v>0</v>
      </c>
      <c r="AG61">
        <v>0.31</v>
      </c>
      <c r="AH61">
        <v>3.21</v>
      </c>
    </row>
    <row r="62" spans="1:34" x14ac:dyDescent="0.25">
      <c r="A62">
        <v>1102583</v>
      </c>
      <c r="B62" t="s">
        <v>288</v>
      </c>
      <c r="C62" t="s">
        <v>112</v>
      </c>
      <c r="E62" t="s">
        <v>113</v>
      </c>
      <c r="F62" t="s">
        <v>289</v>
      </c>
      <c r="G62">
        <v>66782450</v>
      </c>
      <c r="H62" t="s">
        <v>72</v>
      </c>
      <c r="I62" t="s">
        <v>124</v>
      </c>
      <c r="J62" t="s">
        <v>18</v>
      </c>
      <c r="K62" t="s">
        <v>138</v>
      </c>
      <c r="L62" t="b">
        <v>1</v>
      </c>
      <c r="M62" s="1">
        <v>43647.5</v>
      </c>
      <c r="N62" t="s">
        <v>119</v>
      </c>
      <c r="O62" t="s">
        <v>120</v>
      </c>
      <c r="P62" s="2">
        <v>43647</v>
      </c>
      <c r="Q62" s="1">
        <v>43647.5</v>
      </c>
      <c r="R62" t="s">
        <v>119</v>
      </c>
      <c r="S62" t="s">
        <v>120</v>
      </c>
      <c r="T62" s="2">
        <v>43647</v>
      </c>
      <c r="U62" s="1">
        <v>43647.5</v>
      </c>
      <c r="V62" s="1">
        <v>43678.5</v>
      </c>
      <c r="W62">
        <v>0</v>
      </c>
      <c r="X62">
        <v>59400</v>
      </c>
      <c r="Y62">
        <v>685.3</v>
      </c>
      <c r="Z62">
        <v>685.3</v>
      </c>
      <c r="AA62" t="s">
        <v>2</v>
      </c>
      <c r="AB62">
        <v>7934</v>
      </c>
      <c r="AD62">
        <v>0</v>
      </c>
      <c r="AE62" t="s">
        <v>131</v>
      </c>
      <c r="AF62">
        <v>0</v>
      </c>
      <c r="AG62">
        <v>20.100000000000001</v>
      </c>
      <c r="AH62">
        <v>206.12</v>
      </c>
    </row>
    <row r="63" spans="1:34" x14ac:dyDescent="0.25">
      <c r="A63">
        <v>1100612</v>
      </c>
      <c r="B63" t="s">
        <v>290</v>
      </c>
      <c r="C63" t="s">
        <v>112</v>
      </c>
      <c r="E63" t="s">
        <v>113</v>
      </c>
      <c r="F63" t="s">
        <v>291</v>
      </c>
      <c r="G63">
        <v>88184180</v>
      </c>
      <c r="H63" t="s">
        <v>72</v>
      </c>
      <c r="I63" t="s">
        <v>124</v>
      </c>
      <c r="J63" t="s">
        <v>292</v>
      </c>
      <c r="K63" t="s">
        <v>125</v>
      </c>
      <c r="L63" t="b">
        <v>1</v>
      </c>
      <c r="M63" s="1">
        <v>43647.5</v>
      </c>
      <c r="N63" t="s">
        <v>119</v>
      </c>
      <c r="O63" t="s">
        <v>120</v>
      </c>
      <c r="P63" s="2">
        <v>43647</v>
      </c>
      <c r="Q63" s="1">
        <v>43617.5</v>
      </c>
      <c r="R63" t="s">
        <v>204</v>
      </c>
      <c r="S63" t="s">
        <v>205</v>
      </c>
      <c r="T63" s="2">
        <v>43617</v>
      </c>
      <c r="U63" s="1">
        <v>43626.5</v>
      </c>
      <c r="V63" s="1">
        <v>43654.5</v>
      </c>
      <c r="W63">
        <v>0</v>
      </c>
      <c r="X63">
        <v>0</v>
      </c>
      <c r="Y63">
        <v>26.58</v>
      </c>
      <c r="Z63">
        <v>26.58</v>
      </c>
      <c r="AA63" t="s">
        <v>2</v>
      </c>
      <c r="AB63">
        <v>43039</v>
      </c>
      <c r="AD63">
        <v>0</v>
      </c>
      <c r="AE63" t="s">
        <v>146</v>
      </c>
      <c r="AF63">
        <v>0</v>
      </c>
      <c r="AG63">
        <v>0.45</v>
      </c>
      <c r="AH63">
        <v>4.6100000000000003</v>
      </c>
    </row>
    <row r="64" spans="1:34" x14ac:dyDescent="0.25">
      <c r="A64">
        <v>1102551</v>
      </c>
      <c r="B64" t="s">
        <v>293</v>
      </c>
      <c r="C64" t="s">
        <v>112</v>
      </c>
      <c r="E64" t="s">
        <v>113</v>
      </c>
      <c r="F64" t="s">
        <v>294</v>
      </c>
      <c r="G64">
        <v>66782760</v>
      </c>
      <c r="H64" t="s">
        <v>72</v>
      </c>
      <c r="I64" t="s">
        <v>124</v>
      </c>
      <c r="J64" t="s">
        <v>19</v>
      </c>
      <c r="K64" t="s">
        <v>138</v>
      </c>
      <c r="L64" t="b">
        <v>1</v>
      </c>
      <c r="M64" s="1">
        <v>43647.5</v>
      </c>
      <c r="N64" t="s">
        <v>119</v>
      </c>
      <c r="O64" t="s">
        <v>120</v>
      </c>
      <c r="P64" s="2">
        <v>43647</v>
      </c>
      <c r="Q64" s="1">
        <v>43647.5</v>
      </c>
      <c r="R64" t="s">
        <v>119</v>
      </c>
      <c r="S64" t="s">
        <v>120</v>
      </c>
      <c r="T64" s="2">
        <v>43647</v>
      </c>
      <c r="U64" s="1">
        <v>43647.5</v>
      </c>
      <c r="V64" s="1">
        <v>43678.5</v>
      </c>
      <c r="W64">
        <v>0</v>
      </c>
      <c r="X64">
        <v>2700</v>
      </c>
      <c r="Y64">
        <v>112.52</v>
      </c>
      <c r="Z64">
        <v>112.52</v>
      </c>
      <c r="AA64" t="s">
        <v>2</v>
      </c>
      <c r="AB64">
        <v>11809</v>
      </c>
      <c r="AD64">
        <v>0</v>
      </c>
      <c r="AE64" t="s">
        <v>126</v>
      </c>
      <c r="AF64">
        <v>0</v>
      </c>
      <c r="AG64">
        <v>0.91</v>
      </c>
      <c r="AH64">
        <v>9.3699999999999992</v>
      </c>
    </row>
    <row r="65" spans="1:34" x14ac:dyDescent="0.25">
      <c r="A65">
        <v>1102553</v>
      </c>
      <c r="B65" t="s">
        <v>295</v>
      </c>
      <c r="C65" t="s">
        <v>112</v>
      </c>
      <c r="E65" t="s">
        <v>113</v>
      </c>
      <c r="F65" t="s">
        <v>296</v>
      </c>
      <c r="G65">
        <v>66782840</v>
      </c>
      <c r="H65" t="s">
        <v>72</v>
      </c>
      <c r="I65" t="s">
        <v>124</v>
      </c>
      <c r="J65" t="s">
        <v>19</v>
      </c>
      <c r="K65" t="s">
        <v>130</v>
      </c>
      <c r="L65" t="b">
        <v>1</v>
      </c>
      <c r="M65" s="1">
        <v>43647.5</v>
      </c>
      <c r="N65" t="s">
        <v>119</v>
      </c>
      <c r="O65" t="s">
        <v>120</v>
      </c>
      <c r="P65" s="2">
        <v>43647</v>
      </c>
      <c r="Q65" s="1">
        <v>43647.5</v>
      </c>
      <c r="R65" t="s">
        <v>119</v>
      </c>
      <c r="S65" t="s">
        <v>120</v>
      </c>
      <c r="T65" s="2">
        <v>43647</v>
      </c>
      <c r="U65" s="1">
        <v>43647.5</v>
      </c>
      <c r="V65" s="1">
        <v>43678.5</v>
      </c>
      <c r="W65">
        <v>0</v>
      </c>
      <c r="X65">
        <v>20500</v>
      </c>
      <c r="Y65">
        <v>211.06</v>
      </c>
      <c r="Z65">
        <v>211.06</v>
      </c>
      <c r="AA65" t="s">
        <v>2</v>
      </c>
      <c r="AB65">
        <v>66083</v>
      </c>
      <c r="AD65">
        <v>0</v>
      </c>
      <c r="AE65" t="s">
        <v>131</v>
      </c>
      <c r="AF65">
        <v>0</v>
      </c>
      <c r="AG65">
        <v>6.94</v>
      </c>
      <c r="AH65">
        <v>71.14</v>
      </c>
    </row>
    <row r="66" spans="1:34" x14ac:dyDescent="0.25">
      <c r="A66">
        <v>1102536</v>
      </c>
      <c r="B66" t="s">
        <v>297</v>
      </c>
      <c r="C66" t="s">
        <v>112</v>
      </c>
      <c r="E66" t="s">
        <v>113</v>
      </c>
      <c r="F66" t="s">
        <v>298</v>
      </c>
      <c r="G66">
        <v>66781700</v>
      </c>
      <c r="H66" t="s">
        <v>72</v>
      </c>
      <c r="I66" t="s">
        <v>124</v>
      </c>
      <c r="J66" t="s">
        <v>20</v>
      </c>
      <c r="K66" t="s">
        <v>246</v>
      </c>
      <c r="L66" t="b">
        <v>1</v>
      </c>
      <c r="M66" s="1">
        <v>43647.5</v>
      </c>
      <c r="N66" t="s">
        <v>119</v>
      </c>
      <c r="O66" t="s">
        <v>120</v>
      </c>
      <c r="P66" s="2">
        <v>43647</v>
      </c>
      <c r="Q66" s="1">
        <v>43647.5</v>
      </c>
      <c r="R66" t="s">
        <v>119</v>
      </c>
      <c r="S66" t="s">
        <v>120</v>
      </c>
      <c r="T66" s="2">
        <v>43647</v>
      </c>
      <c r="U66" s="1">
        <v>43649.5</v>
      </c>
      <c r="V66" s="1">
        <v>43678.5</v>
      </c>
      <c r="W66">
        <v>0</v>
      </c>
      <c r="X66">
        <v>75600</v>
      </c>
      <c r="Y66">
        <v>1020.48</v>
      </c>
      <c r="Z66">
        <v>1020.48</v>
      </c>
      <c r="AA66" t="s">
        <v>2</v>
      </c>
      <c r="AB66">
        <v>153420</v>
      </c>
      <c r="AD66">
        <v>0</v>
      </c>
      <c r="AE66" t="s">
        <v>146</v>
      </c>
      <c r="AF66">
        <v>0</v>
      </c>
      <c r="AG66">
        <v>25.58</v>
      </c>
      <c r="AH66">
        <v>262.33</v>
      </c>
    </row>
    <row r="67" spans="1:34" x14ac:dyDescent="0.25">
      <c r="A67">
        <v>1102626</v>
      </c>
      <c r="B67" t="s">
        <v>299</v>
      </c>
      <c r="C67" t="s">
        <v>112</v>
      </c>
      <c r="E67" t="s">
        <v>113</v>
      </c>
      <c r="F67" t="s">
        <v>299</v>
      </c>
      <c r="G67">
        <v>66781697</v>
      </c>
      <c r="H67" t="s">
        <v>72</v>
      </c>
      <c r="I67" t="s">
        <v>124</v>
      </c>
      <c r="J67" t="s">
        <v>20</v>
      </c>
      <c r="K67" t="s">
        <v>125</v>
      </c>
      <c r="L67" t="b">
        <v>1</v>
      </c>
      <c r="M67" s="1">
        <v>43647.5</v>
      </c>
      <c r="N67" t="s">
        <v>119</v>
      </c>
      <c r="O67" t="s">
        <v>120</v>
      </c>
      <c r="P67" s="2">
        <v>43647</v>
      </c>
      <c r="Q67" s="1">
        <v>43647.5</v>
      </c>
      <c r="R67" t="s">
        <v>119</v>
      </c>
      <c r="S67" t="s">
        <v>120</v>
      </c>
      <c r="T67" s="2">
        <v>43647</v>
      </c>
      <c r="U67" s="1">
        <v>43647.5</v>
      </c>
      <c r="V67" s="1">
        <v>43678.5</v>
      </c>
      <c r="W67">
        <v>0</v>
      </c>
      <c r="X67">
        <v>700</v>
      </c>
      <c r="Y67">
        <v>19.940000000000001</v>
      </c>
      <c r="Z67">
        <v>19.940000000000001</v>
      </c>
      <c r="AA67" t="s">
        <v>2</v>
      </c>
      <c r="AB67">
        <v>13067</v>
      </c>
      <c r="AD67">
        <v>0</v>
      </c>
      <c r="AE67" t="s">
        <v>131</v>
      </c>
      <c r="AF67">
        <v>0</v>
      </c>
      <c r="AG67">
        <v>0.45</v>
      </c>
      <c r="AH67">
        <v>4.6100000000000003</v>
      </c>
    </row>
    <row r="68" spans="1:34" x14ac:dyDescent="0.25">
      <c r="A68">
        <v>1102519</v>
      </c>
      <c r="B68" t="s">
        <v>300</v>
      </c>
      <c r="C68" t="s">
        <v>112</v>
      </c>
      <c r="E68" t="s">
        <v>113</v>
      </c>
      <c r="F68" t="s">
        <v>301</v>
      </c>
      <c r="G68">
        <v>66781385</v>
      </c>
      <c r="H68" t="s">
        <v>72</v>
      </c>
      <c r="I68" t="s">
        <v>124</v>
      </c>
      <c r="J68" t="s">
        <v>302</v>
      </c>
      <c r="K68" t="s">
        <v>138</v>
      </c>
      <c r="L68" t="b">
        <v>1</v>
      </c>
      <c r="M68" s="1">
        <v>43647.5</v>
      </c>
      <c r="N68" t="s">
        <v>119</v>
      </c>
      <c r="O68" t="s">
        <v>120</v>
      </c>
      <c r="P68" s="2">
        <v>43647</v>
      </c>
      <c r="Q68" s="1">
        <v>43647.5</v>
      </c>
      <c r="R68" t="s">
        <v>119</v>
      </c>
      <c r="S68" t="s">
        <v>120</v>
      </c>
      <c r="T68" s="2">
        <v>43647</v>
      </c>
      <c r="U68" s="1">
        <v>43649.5</v>
      </c>
      <c r="V68" s="1">
        <v>43678.5</v>
      </c>
      <c r="W68">
        <v>0</v>
      </c>
      <c r="X68">
        <v>2700</v>
      </c>
      <c r="Y68">
        <v>240.86</v>
      </c>
      <c r="Z68">
        <v>240.86</v>
      </c>
      <c r="AA68" t="s">
        <v>2</v>
      </c>
      <c r="AB68">
        <v>2925</v>
      </c>
      <c r="AD68">
        <v>0</v>
      </c>
      <c r="AE68" t="s">
        <v>131</v>
      </c>
      <c r="AF68">
        <v>0</v>
      </c>
      <c r="AG68">
        <v>0.91</v>
      </c>
      <c r="AH68">
        <v>9.3699999999999992</v>
      </c>
    </row>
    <row r="69" spans="1:34" x14ac:dyDescent="0.25">
      <c r="A69">
        <v>1102516</v>
      </c>
      <c r="B69" t="s">
        <v>303</v>
      </c>
      <c r="C69" t="s">
        <v>112</v>
      </c>
      <c r="E69" t="s">
        <v>113</v>
      </c>
      <c r="F69" t="s">
        <v>303</v>
      </c>
      <c r="G69">
        <v>66781250</v>
      </c>
      <c r="H69" t="s">
        <v>72</v>
      </c>
      <c r="I69" t="s">
        <v>124</v>
      </c>
      <c r="J69" t="s">
        <v>302</v>
      </c>
      <c r="K69" t="s">
        <v>125</v>
      </c>
      <c r="L69" t="b">
        <v>1</v>
      </c>
      <c r="M69" s="1">
        <v>43647.5</v>
      </c>
      <c r="N69" t="s">
        <v>119</v>
      </c>
      <c r="O69" t="s">
        <v>120</v>
      </c>
      <c r="P69" s="2">
        <v>43647</v>
      </c>
      <c r="Q69" s="1">
        <v>43647.5</v>
      </c>
      <c r="R69" t="s">
        <v>119</v>
      </c>
      <c r="S69" t="s">
        <v>120</v>
      </c>
      <c r="T69" s="2">
        <v>43647</v>
      </c>
      <c r="U69" s="1">
        <v>43649.5</v>
      </c>
      <c r="V69" s="1">
        <v>43678.5</v>
      </c>
      <c r="W69">
        <v>0</v>
      </c>
      <c r="X69">
        <v>17000</v>
      </c>
      <c r="Y69">
        <v>94.67</v>
      </c>
      <c r="Z69">
        <v>94.67</v>
      </c>
      <c r="AA69" t="s">
        <v>2</v>
      </c>
      <c r="AB69">
        <v>6996</v>
      </c>
      <c r="AD69">
        <v>0</v>
      </c>
      <c r="AE69" t="s">
        <v>126</v>
      </c>
      <c r="AF69">
        <v>0</v>
      </c>
      <c r="AG69">
        <v>7.64</v>
      </c>
      <c r="AH69">
        <v>78.37</v>
      </c>
    </row>
    <row r="70" spans="1:34" x14ac:dyDescent="0.25">
      <c r="A70">
        <v>1102571</v>
      </c>
      <c r="B70" t="s">
        <v>304</v>
      </c>
      <c r="C70" t="s">
        <v>112</v>
      </c>
      <c r="E70" t="s">
        <v>113</v>
      </c>
      <c r="F70" t="s">
        <v>305</v>
      </c>
      <c r="G70">
        <v>66781560</v>
      </c>
      <c r="H70" t="s">
        <v>72</v>
      </c>
      <c r="I70" t="s">
        <v>124</v>
      </c>
      <c r="J70" t="s">
        <v>21</v>
      </c>
      <c r="K70" t="s">
        <v>138</v>
      </c>
      <c r="L70" t="b">
        <v>1</v>
      </c>
      <c r="M70" s="1">
        <v>43647.5</v>
      </c>
      <c r="N70" t="s">
        <v>119</v>
      </c>
      <c r="O70" t="s">
        <v>120</v>
      </c>
      <c r="P70" s="2">
        <v>43647</v>
      </c>
      <c r="Q70" s="1">
        <v>43647.5</v>
      </c>
      <c r="R70" t="s">
        <v>119</v>
      </c>
      <c r="S70" t="s">
        <v>120</v>
      </c>
      <c r="T70" s="2">
        <v>43647</v>
      </c>
      <c r="U70" s="1">
        <v>43647.5</v>
      </c>
      <c r="V70" s="1">
        <v>43678.5</v>
      </c>
      <c r="W70">
        <v>0</v>
      </c>
      <c r="X70">
        <v>222900</v>
      </c>
      <c r="Y70">
        <v>1988.75</v>
      </c>
      <c r="Z70">
        <v>1988.75</v>
      </c>
      <c r="AA70" t="s">
        <v>2</v>
      </c>
      <c r="AB70">
        <v>281175</v>
      </c>
      <c r="AD70">
        <v>0</v>
      </c>
      <c r="AE70" t="s">
        <v>146</v>
      </c>
      <c r="AF70">
        <v>0</v>
      </c>
      <c r="AG70">
        <v>75.41</v>
      </c>
      <c r="AH70">
        <v>773.46</v>
      </c>
    </row>
    <row r="71" spans="1:34" x14ac:dyDescent="0.25">
      <c r="A71">
        <v>1102570</v>
      </c>
      <c r="B71" t="s">
        <v>306</v>
      </c>
      <c r="C71" t="s">
        <v>112</v>
      </c>
      <c r="E71" t="s">
        <v>113</v>
      </c>
      <c r="F71" t="s">
        <v>307</v>
      </c>
      <c r="G71">
        <v>66781540</v>
      </c>
      <c r="H71" t="s">
        <v>72</v>
      </c>
      <c r="I71" t="s">
        <v>124</v>
      </c>
      <c r="J71" t="s">
        <v>21</v>
      </c>
      <c r="K71" t="s">
        <v>125</v>
      </c>
      <c r="L71" t="b">
        <v>1</v>
      </c>
      <c r="M71" s="1">
        <v>43647.5</v>
      </c>
      <c r="N71" t="s">
        <v>119</v>
      </c>
      <c r="O71" t="s">
        <v>120</v>
      </c>
      <c r="P71" s="2">
        <v>43647</v>
      </c>
      <c r="Q71" s="1">
        <v>43647.5</v>
      </c>
      <c r="R71" t="s">
        <v>119</v>
      </c>
      <c r="S71" t="s">
        <v>120</v>
      </c>
      <c r="T71" s="2">
        <v>43647</v>
      </c>
      <c r="U71" s="1">
        <v>43647.5</v>
      </c>
      <c r="V71" s="1">
        <v>43678.5</v>
      </c>
      <c r="W71">
        <v>0</v>
      </c>
      <c r="X71">
        <v>3600</v>
      </c>
      <c r="Y71">
        <v>39.74</v>
      </c>
      <c r="Z71">
        <v>39.74</v>
      </c>
      <c r="AA71" t="s">
        <v>2</v>
      </c>
      <c r="AB71">
        <v>18245</v>
      </c>
      <c r="AD71">
        <v>0</v>
      </c>
      <c r="AE71" t="s">
        <v>146</v>
      </c>
      <c r="AF71">
        <v>0</v>
      </c>
      <c r="AG71">
        <v>1.62</v>
      </c>
      <c r="AH71">
        <v>16.600000000000001</v>
      </c>
    </row>
    <row r="72" spans="1:34" x14ac:dyDescent="0.25">
      <c r="A72">
        <v>1102477</v>
      </c>
      <c r="B72" t="s">
        <v>308</v>
      </c>
      <c r="C72" t="s">
        <v>112</v>
      </c>
      <c r="E72" t="s">
        <v>113</v>
      </c>
      <c r="F72" t="s">
        <v>308</v>
      </c>
      <c r="G72">
        <v>66780415</v>
      </c>
      <c r="H72" t="s">
        <v>72</v>
      </c>
      <c r="I72" t="s">
        <v>124</v>
      </c>
      <c r="J72" t="s">
        <v>22</v>
      </c>
      <c r="K72" t="s">
        <v>138</v>
      </c>
      <c r="L72" t="b">
        <v>1</v>
      </c>
      <c r="M72" s="1">
        <v>43647.5</v>
      </c>
      <c r="N72" t="s">
        <v>119</v>
      </c>
      <c r="O72" t="s">
        <v>120</v>
      </c>
      <c r="P72" s="2">
        <v>43647</v>
      </c>
      <c r="Q72" s="1">
        <v>43647.5</v>
      </c>
      <c r="R72" t="s">
        <v>119</v>
      </c>
      <c r="S72" t="s">
        <v>120</v>
      </c>
      <c r="T72" s="2">
        <v>43647</v>
      </c>
      <c r="U72" s="1">
        <v>43647.5</v>
      </c>
      <c r="V72" s="1">
        <v>43678.5</v>
      </c>
      <c r="W72">
        <v>0</v>
      </c>
      <c r="X72">
        <v>205100</v>
      </c>
      <c r="Y72">
        <v>1849.23</v>
      </c>
      <c r="Z72">
        <v>1849.23</v>
      </c>
      <c r="AA72" t="s">
        <v>2</v>
      </c>
      <c r="AB72">
        <v>110956</v>
      </c>
      <c r="AD72">
        <v>0</v>
      </c>
      <c r="AE72" t="s">
        <v>146</v>
      </c>
      <c r="AF72">
        <v>0</v>
      </c>
      <c r="AG72">
        <v>69.39</v>
      </c>
      <c r="AH72">
        <v>711.7</v>
      </c>
    </row>
    <row r="73" spans="1:34" x14ac:dyDescent="0.25">
      <c r="A73">
        <v>1102603</v>
      </c>
      <c r="B73" t="s">
        <v>309</v>
      </c>
      <c r="C73" t="s">
        <v>112</v>
      </c>
      <c r="E73" t="s">
        <v>113</v>
      </c>
      <c r="F73" t="s">
        <v>310</v>
      </c>
      <c r="G73">
        <v>66784000</v>
      </c>
      <c r="H73" t="s">
        <v>72</v>
      </c>
      <c r="I73" t="s">
        <v>124</v>
      </c>
      <c r="J73" t="s">
        <v>23</v>
      </c>
      <c r="K73" t="s">
        <v>130</v>
      </c>
      <c r="L73" t="b">
        <v>1</v>
      </c>
      <c r="M73" s="1">
        <v>43647.5</v>
      </c>
      <c r="N73" t="s">
        <v>119</v>
      </c>
      <c r="O73" t="s">
        <v>120</v>
      </c>
      <c r="P73" s="2">
        <v>43647</v>
      </c>
      <c r="Q73" s="1">
        <v>43647.5</v>
      </c>
      <c r="R73" t="s">
        <v>119</v>
      </c>
      <c r="S73" t="s">
        <v>120</v>
      </c>
      <c r="T73" s="2">
        <v>43647</v>
      </c>
      <c r="U73" s="1">
        <v>43647.5</v>
      </c>
      <c r="V73" s="1">
        <v>43678.5</v>
      </c>
      <c r="W73">
        <v>0</v>
      </c>
      <c r="X73">
        <v>0</v>
      </c>
      <c r="Y73">
        <v>175.08</v>
      </c>
      <c r="Z73">
        <v>175.08</v>
      </c>
      <c r="AA73" t="s">
        <v>2</v>
      </c>
      <c r="AB73">
        <v>138216</v>
      </c>
      <c r="AD73">
        <v>0</v>
      </c>
      <c r="AE73" t="s">
        <v>161</v>
      </c>
      <c r="AF73">
        <v>0</v>
      </c>
      <c r="AG73">
        <v>0.31</v>
      </c>
      <c r="AH73">
        <v>3.21</v>
      </c>
    </row>
    <row r="74" spans="1:34" x14ac:dyDescent="0.25">
      <c r="A74">
        <v>1102643</v>
      </c>
      <c r="B74" t="s">
        <v>311</v>
      </c>
      <c r="C74" t="s">
        <v>112</v>
      </c>
      <c r="E74" t="s">
        <v>113</v>
      </c>
      <c r="F74" t="s">
        <v>312</v>
      </c>
      <c r="G74">
        <v>66784165</v>
      </c>
      <c r="H74" t="s">
        <v>72</v>
      </c>
      <c r="I74" t="s">
        <v>124</v>
      </c>
      <c r="J74" t="s">
        <v>313</v>
      </c>
      <c r="K74" t="s">
        <v>138</v>
      </c>
      <c r="L74" t="b">
        <v>1</v>
      </c>
      <c r="M74" s="1">
        <v>43647.5</v>
      </c>
      <c r="N74" t="s">
        <v>119</v>
      </c>
      <c r="O74" t="s">
        <v>120</v>
      </c>
      <c r="P74" s="2">
        <v>43647</v>
      </c>
      <c r="Q74" s="1">
        <v>43647.5</v>
      </c>
      <c r="R74" t="s">
        <v>119</v>
      </c>
      <c r="S74" t="s">
        <v>120</v>
      </c>
      <c r="T74" s="2">
        <v>43647</v>
      </c>
      <c r="U74" s="1">
        <v>43649.5</v>
      </c>
      <c r="V74" s="1">
        <v>43678.5</v>
      </c>
      <c r="W74">
        <v>0</v>
      </c>
      <c r="X74">
        <v>100</v>
      </c>
      <c r="Y74">
        <v>207.57</v>
      </c>
      <c r="Z74">
        <v>207.57</v>
      </c>
      <c r="AA74" t="s">
        <v>2</v>
      </c>
      <c r="AB74">
        <v>172</v>
      </c>
      <c r="AD74">
        <v>0</v>
      </c>
      <c r="AE74" t="s">
        <v>126</v>
      </c>
      <c r="AF74">
        <v>0</v>
      </c>
      <c r="AG74">
        <v>0.34</v>
      </c>
      <c r="AH74">
        <v>3.47</v>
      </c>
    </row>
    <row r="75" spans="1:34" x14ac:dyDescent="0.25">
      <c r="A75">
        <v>1100546</v>
      </c>
      <c r="B75" t="s">
        <v>314</v>
      </c>
      <c r="C75" t="s">
        <v>112</v>
      </c>
      <c r="E75" t="s">
        <v>113</v>
      </c>
      <c r="F75" t="s">
        <v>315</v>
      </c>
      <c r="G75">
        <v>77244430</v>
      </c>
      <c r="H75" t="s">
        <v>72</v>
      </c>
      <c r="I75" t="s">
        <v>124</v>
      </c>
      <c r="J75" t="s">
        <v>313</v>
      </c>
      <c r="K75" t="s">
        <v>125</v>
      </c>
      <c r="L75" t="b">
        <v>1</v>
      </c>
      <c r="M75" s="1">
        <v>43647.5</v>
      </c>
      <c r="N75" t="s">
        <v>119</v>
      </c>
      <c r="O75" t="s">
        <v>120</v>
      </c>
      <c r="P75" s="2">
        <v>43647</v>
      </c>
      <c r="Q75" s="1">
        <v>43617.5</v>
      </c>
      <c r="R75" t="s">
        <v>204</v>
      </c>
      <c r="S75" t="s">
        <v>205</v>
      </c>
      <c r="T75" s="2">
        <v>43617</v>
      </c>
      <c r="U75" s="1">
        <v>43621.5</v>
      </c>
      <c r="V75" s="1">
        <v>43649.5</v>
      </c>
      <c r="W75">
        <v>0</v>
      </c>
      <c r="X75">
        <v>6500</v>
      </c>
      <c r="Y75">
        <v>39.22</v>
      </c>
      <c r="Z75">
        <v>39.22</v>
      </c>
      <c r="AA75" t="s">
        <v>2</v>
      </c>
      <c r="AB75">
        <v>6141</v>
      </c>
      <c r="AD75">
        <v>0</v>
      </c>
      <c r="AE75" t="s">
        <v>158</v>
      </c>
      <c r="AF75">
        <v>0</v>
      </c>
      <c r="AG75">
        <v>2.92</v>
      </c>
      <c r="AH75">
        <v>29.97</v>
      </c>
    </row>
    <row r="76" spans="1:34" x14ac:dyDescent="0.25">
      <c r="A76">
        <v>1102598</v>
      </c>
      <c r="B76" t="s">
        <v>316</v>
      </c>
      <c r="C76" t="s">
        <v>112</v>
      </c>
      <c r="E76" t="s">
        <v>113</v>
      </c>
      <c r="F76" t="s">
        <v>317</v>
      </c>
      <c r="G76">
        <v>66784160</v>
      </c>
      <c r="H76" t="s">
        <v>72</v>
      </c>
      <c r="I76" t="s">
        <v>124</v>
      </c>
      <c r="J76" t="s">
        <v>318</v>
      </c>
      <c r="K76" t="s">
        <v>276</v>
      </c>
      <c r="L76" t="b">
        <v>1</v>
      </c>
      <c r="M76" s="1">
        <v>43647.5</v>
      </c>
      <c r="N76" t="s">
        <v>119</v>
      </c>
      <c r="O76" t="s">
        <v>120</v>
      </c>
      <c r="P76" s="2">
        <v>43647</v>
      </c>
      <c r="Q76" s="1">
        <v>43647.5</v>
      </c>
      <c r="R76" t="s">
        <v>119</v>
      </c>
      <c r="S76" t="s">
        <v>120</v>
      </c>
      <c r="T76" s="2">
        <v>43647</v>
      </c>
      <c r="U76" s="1">
        <v>43647.5</v>
      </c>
      <c r="V76" s="1">
        <v>43678.5</v>
      </c>
      <c r="W76">
        <v>0</v>
      </c>
      <c r="X76">
        <v>21400</v>
      </c>
      <c r="Y76">
        <v>259.5</v>
      </c>
      <c r="Z76">
        <v>259.5</v>
      </c>
      <c r="AA76" t="s">
        <v>2</v>
      </c>
      <c r="AB76">
        <v>68255</v>
      </c>
      <c r="AD76">
        <v>0</v>
      </c>
      <c r="AE76" t="s">
        <v>126</v>
      </c>
      <c r="AF76">
        <v>0</v>
      </c>
      <c r="AG76">
        <v>7.24</v>
      </c>
      <c r="AH76">
        <v>74.260000000000005</v>
      </c>
    </row>
    <row r="77" spans="1:34" x14ac:dyDescent="0.25">
      <c r="A77">
        <v>1102494</v>
      </c>
      <c r="B77" t="s">
        <v>319</v>
      </c>
      <c r="C77" t="s">
        <v>112</v>
      </c>
      <c r="E77" t="s">
        <v>113</v>
      </c>
      <c r="F77" t="s">
        <v>320</v>
      </c>
      <c r="G77">
        <v>66784098</v>
      </c>
      <c r="H77" t="s">
        <v>72</v>
      </c>
      <c r="I77" t="s">
        <v>124</v>
      </c>
      <c r="J77" t="s">
        <v>321</v>
      </c>
      <c r="K77" t="s">
        <v>130</v>
      </c>
      <c r="L77" t="b">
        <v>0</v>
      </c>
      <c r="M77" s="1">
        <v>43647.5</v>
      </c>
      <c r="N77" t="s">
        <v>119</v>
      </c>
      <c r="O77" t="s">
        <v>120</v>
      </c>
      <c r="P77" s="2">
        <v>43647</v>
      </c>
      <c r="Q77" s="1">
        <v>43647.5</v>
      </c>
      <c r="R77" t="s">
        <v>119</v>
      </c>
      <c r="S77" t="s">
        <v>120</v>
      </c>
      <c r="T77" s="2">
        <v>43647</v>
      </c>
      <c r="U77" s="1">
        <v>43649.5</v>
      </c>
      <c r="V77" s="1">
        <v>43678.5</v>
      </c>
      <c r="W77">
        <v>0</v>
      </c>
      <c r="X77">
        <v>27800</v>
      </c>
      <c r="Y77">
        <v>248.3</v>
      </c>
      <c r="Z77">
        <v>248.3</v>
      </c>
      <c r="AA77" t="s">
        <v>2</v>
      </c>
      <c r="AB77">
        <v>38636</v>
      </c>
      <c r="AD77">
        <v>0</v>
      </c>
      <c r="AE77" t="s">
        <v>126</v>
      </c>
      <c r="AF77">
        <v>0</v>
      </c>
      <c r="AG77">
        <v>9.41</v>
      </c>
      <c r="AH77">
        <v>96.47</v>
      </c>
    </row>
    <row r="78" spans="1:34" x14ac:dyDescent="0.25">
      <c r="A78">
        <v>1102495</v>
      </c>
      <c r="B78" t="s">
        <v>322</v>
      </c>
      <c r="C78" t="s">
        <v>112</v>
      </c>
      <c r="E78" t="s">
        <v>113</v>
      </c>
      <c r="F78" t="s">
        <v>323</v>
      </c>
      <c r="G78">
        <v>66784110</v>
      </c>
      <c r="H78" t="s">
        <v>72</v>
      </c>
      <c r="I78" t="s">
        <v>124</v>
      </c>
      <c r="J78" t="s">
        <v>321</v>
      </c>
      <c r="K78" t="s">
        <v>125</v>
      </c>
      <c r="L78" t="b">
        <v>0</v>
      </c>
      <c r="M78" s="1">
        <v>43647.5</v>
      </c>
      <c r="N78" t="s">
        <v>119</v>
      </c>
      <c r="O78" t="s">
        <v>120</v>
      </c>
      <c r="P78" s="2">
        <v>43647</v>
      </c>
      <c r="Q78" s="1">
        <v>43647.5</v>
      </c>
      <c r="R78" t="s">
        <v>119</v>
      </c>
      <c r="S78" t="s">
        <v>120</v>
      </c>
      <c r="T78" s="2">
        <v>43647</v>
      </c>
      <c r="U78" s="1">
        <v>43649.5</v>
      </c>
      <c r="V78" s="1">
        <v>43678.5</v>
      </c>
      <c r="W78">
        <v>0</v>
      </c>
      <c r="X78">
        <v>0</v>
      </c>
      <c r="Y78">
        <v>26.58</v>
      </c>
      <c r="Z78">
        <v>26.58</v>
      </c>
      <c r="AA78" t="s">
        <v>2</v>
      </c>
      <c r="AB78">
        <v>62079</v>
      </c>
      <c r="AD78">
        <v>0</v>
      </c>
      <c r="AE78" t="s">
        <v>146</v>
      </c>
      <c r="AF78">
        <v>0</v>
      </c>
      <c r="AG78">
        <v>0.45</v>
      </c>
      <c r="AH78">
        <v>4.6100000000000003</v>
      </c>
    </row>
    <row r="79" spans="1:34" x14ac:dyDescent="0.25">
      <c r="A79">
        <v>1101645</v>
      </c>
      <c r="B79" t="s">
        <v>324</v>
      </c>
      <c r="C79" t="s">
        <v>0</v>
      </c>
      <c r="E79" t="s">
        <v>113</v>
      </c>
      <c r="F79" t="s">
        <v>320</v>
      </c>
      <c r="G79">
        <v>66784098</v>
      </c>
      <c r="H79" t="s">
        <v>72</v>
      </c>
      <c r="I79" t="s">
        <v>124</v>
      </c>
      <c r="J79" t="s">
        <v>321</v>
      </c>
      <c r="K79" t="s">
        <v>130</v>
      </c>
      <c r="L79" t="b">
        <v>1</v>
      </c>
      <c r="M79" s="1">
        <v>43647.5</v>
      </c>
      <c r="N79" t="s">
        <v>119</v>
      </c>
      <c r="O79" t="s">
        <v>120</v>
      </c>
      <c r="P79" s="2">
        <v>43647</v>
      </c>
      <c r="Q79" s="1">
        <v>43647.5</v>
      </c>
      <c r="R79" t="s">
        <v>119</v>
      </c>
      <c r="S79" t="s">
        <v>120</v>
      </c>
      <c r="T79" s="2">
        <v>43647</v>
      </c>
      <c r="U79" s="1">
        <v>43647.5</v>
      </c>
      <c r="V79" s="1">
        <v>43678.5</v>
      </c>
      <c r="W79">
        <v>0</v>
      </c>
      <c r="X79">
        <v>2800</v>
      </c>
      <c r="Y79">
        <v>0</v>
      </c>
      <c r="Z79">
        <v>0</v>
      </c>
      <c r="AA79" t="s">
        <v>2</v>
      </c>
      <c r="AB79">
        <v>0</v>
      </c>
      <c r="AD79">
        <v>0</v>
      </c>
      <c r="AF79">
        <v>0</v>
      </c>
      <c r="AG79">
        <v>0</v>
      </c>
      <c r="AH79">
        <v>0</v>
      </c>
    </row>
    <row r="80" spans="1:34" x14ac:dyDescent="0.25">
      <c r="A80">
        <v>1102510</v>
      </c>
      <c r="B80" t="s">
        <v>325</v>
      </c>
      <c r="C80" t="s">
        <v>112</v>
      </c>
      <c r="E80" t="s">
        <v>113</v>
      </c>
      <c r="F80" t="s">
        <v>326</v>
      </c>
      <c r="G80">
        <v>66780375</v>
      </c>
      <c r="H80" t="s">
        <v>72</v>
      </c>
      <c r="I80" t="s">
        <v>124</v>
      </c>
      <c r="J80" t="s">
        <v>327</v>
      </c>
      <c r="K80" t="s">
        <v>138</v>
      </c>
      <c r="L80" t="b">
        <v>1</v>
      </c>
      <c r="M80" s="1">
        <v>43647.5</v>
      </c>
      <c r="N80" t="s">
        <v>119</v>
      </c>
      <c r="O80" t="s">
        <v>120</v>
      </c>
      <c r="P80" s="2">
        <v>43647</v>
      </c>
      <c r="Q80" s="1">
        <v>43647.5</v>
      </c>
      <c r="R80" t="s">
        <v>119</v>
      </c>
      <c r="S80" t="s">
        <v>120</v>
      </c>
      <c r="T80" s="2">
        <v>43647</v>
      </c>
      <c r="U80" s="1">
        <v>43649.5</v>
      </c>
      <c r="V80" s="1">
        <v>43680.5</v>
      </c>
      <c r="W80">
        <v>0</v>
      </c>
      <c r="X80">
        <v>8500</v>
      </c>
      <c r="Y80">
        <v>117.36</v>
      </c>
      <c r="Z80">
        <v>117.36</v>
      </c>
      <c r="AA80" t="s">
        <v>2</v>
      </c>
      <c r="AB80">
        <v>12132</v>
      </c>
      <c r="AD80">
        <v>0</v>
      </c>
      <c r="AE80" t="s">
        <v>126</v>
      </c>
      <c r="AF80">
        <v>0</v>
      </c>
      <c r="AG80">
        <v>2.88</v>
      </c>
      <c r="AH80">
        <v>29.5</v>
      </c>
    </row>
    <row r="81" spans="1:34" x14ac:dyDescent="0.25">
      <c r="A81">
        <v>1102509</v>
      </c>
      <c r="B81" t="s">
        <v>328</v>
      </c>
      <c r="C81" t="s">
        <v>112</v>
      </c>
      <c r="E81" t="s">
        <v>113</v>
      </c>
      <c r="F81" t="s">
        <v>329</v>
      </c>
      <c r="G81">
        <v>66780374</v>
      </c>
      <c r="H81" t="s">
        <v>72</v>
      </c>
      <c r="I81" t="s">
        <v>124</v>
      </c>
      <c r="J81" t="s">
        <v>327</v>
      </c>
      <c r="K81" t="s">
        <v>125</v>
      </c>
      <c r="L81" t="b">
        <v>1</v>
      </c>
      <c r="M81" s="1">
        <v>43647.5</v>
      </c>
      <c r="N81" t="s">
        <v>119</v>
      </c>
      <c r="O81" t="s">
        <v>120</v>
      </c>
      <c r="P81" s="2">
        <v>43647</v>
      </c>
      <c r="Q81" s="1">
        <v>43647.5</v>
      </c>
      <c r="R81" t="s">
        <v>119</v>
      </c>
      <c r="S81" t="s">
        <v>120</v>
      </c>
      <c r="T81" s="2">
        <v>43647</v>
      </c>
      <c r="U81" s="1">
        <v>43649.5</v>
      </c>
      <c r="V81" s="1">
        <v>43680.5</v>
      </c>
      <c r="W81">
        <v>0</v>
      </c>
      <c r="X81">
        <v>0</v>
      </c>
      <c r="Y81">
        <v>26.58</v>
      </c>
      <c r="Z81">
        <v>26.58</v>
      </c>
      <c r="AA81" t="s">
        <v>2</v>
      </c>
      <c r="AB81">
        <v>262928</v>
      </c>
      <c r="AD81">
        <v>0</v>
      </c>
      <c r="AE81" t="s">
        <v>146</v>
      </c>
      <c r="AF81">
        <v>0</v>
      </c>
      <c r="AG81">
        <v>0.45</v>
      </c>
      <c r="AH81">
        <v>4.6100000000000003</v>
      </c>
    </row>
    <row r="82" spans="1:34" x14ac:dyDescent="0.25">
      <c r="A82">
        <v>1102593</v>
      </c>
      <c r="B82" t="s">
        <v>330</v>
      </c>
      <c r="C82" t="s">
        <v>112</v>
      </c>
      <c r="E82" t="s">
        <v>113</v>
      </c>
      <c r="F82" t="s">
        <v>331</v>
      </c>
      <c r="G82">
        <v>66784720</v>
      </c>
      <c r="H82" t="s">
        <v>72</v>
      </c>
      <c r="I82" t="s">
        <v>124</v>
      </c>
      <c r="J82" t="s">
        <v>332</v>
      </c>
      <c r="K82" t="s">
        <v>130</v>
      </c>
      <c r="L82" t="b">
        <v>1</v>
      </c>
      <c r="M82" s="1">
        <v>43647.5</v>
      </c>
      <c r="N82" t="s">
        <v>119</v>
      </c>
      <c r="O82" t="s">
        <v>120</v>
      </c>
      <c r="P82" s="2">
        <v>43647</v>
      </c>
      <c r="Q82" s="1">
        <v>43647.5</v>
      </c>
      <c r="R82" t="s">
        <v>119</v>
      </c>
      <c r="S82" t="s">
        <v>120</v>
      </c>
      <c r="T82" s="2">
        <v>43647</v>
      </c>
      <c r="U82" s="1">
        <v>43647.5</v>
      </c>
      <c r="V82" s="1">
        <v>43678.5</v>
      </c>
      <c r="W82">
        <v>0</v>
      </c>
      <c r="X82">
        <v>2700</v>
      </c>
      <c r="Y82">
        <v>44.22</v>
      </c>
      <c r="Z82">
        <v>44.22</v>
      </c>
      <c r="AA82" t="s">
        <v>2</v>
      </c>
      <c r="AB82">
        <v>2698</v>
      </c>
      <c r="AD82">
        <v>0</v>
      </c>
      <c r="AE82" t="s">
        <v>237</v>
      </c>
      <c r="AF82">
        <v>0</v>
      </c>
      <c r="AG82">
        <v>0.91</v>
      </c>
      <c r="AH82">
        <v>9.3699999999999992</v>
      </c>
    </row>
    <row r="83" spans="1:34" x14ac:dyDescent="0.25">
      <c r="A83">
        <v>1102548</v>
      </c>
      <c r="B83" t="s">
        <v>333</v>
      </c>
      <c r="C83" t="s">
        <v>112</v>
      </c>
      <c r="E83" t="s">
        <v>113</v>
      </c>
      <c r="F83" t="s">
        <v>334</v>
      </c>
      <c r="G83">
        <v>66782620</v>
      </c>
      <c r="H83" t="s">
        <v>72</v>
      </c>
      <c r="I83" t="s">
        <v>124</v>
      </c>
      <c r="J83" t="s">
        <v>335</v>
      </c>
      <c r="K83" t="s">
        <v>138</v>
      </c>
      <c r="L83" t="b">
        <v>1</v>
      </c>
      <c r="M83" s="1">
        <v>43647.5</v>
      </c>
      <c r="N83" t="s">
        <v>119</v>
      </c>
      <c r="O83" t="s">
        <v>120</v>
      </c>
      <c r="P83" s="2">
        <v>43647</v>
      </c>
      <c r="Q83" s="1">
        <v>43647.5</v>
      </c>
      <c r="R83" t="s">
        <v>119</v>
      </c>
      <c r="S83" t="s">
        <v>120</v>
      </c>
      <c r="T83" s="2">
        <v>43647</v>
      </c>
      <c r="U83" s="1">
        <v>43647.5</v>
      </c>
      <c r="V83" s="1">
        <v>43678.5</v>
      </c>
      <c r="W83">
        <v>0</v>
      </c>
      <c r="X83">
        <v>13300</v>
      </c>
      <c r="Y83">
        <v>532.15</v>
      </c>
      <c r="Z83">
        <v>532.15</v>
      </c>
      <c r="AA83" t="s">
        <v>2</v>
      </c>
      <c r="AB83">
        <v>13744</v>
      </c>
      <c r="AD83">
        <v>0</v>
      </c>
      <c r="AE83" t="s">
        <v>146</v>
      </c>
      <c r="AF83">
        <v>0</v>
      </c>
      <c r="AG83">
        <v>4.5</v>
      </c>
      <c r="AH83">
        <v>46.15</v>
      </c>
    </row>
    <row r="84" spans="1:34" x14ac:dyDescent="0.25">
      <c r="A84">
        <v>1102629</v>
      </c>
      <c r="B84" t="s">
        <v>336</v>
      </c>
      <c r="C84" t="s">
        <v>112</v>
      </c>
      <c r="E84" t="s">
        <v>113</v>
      </c>
      <c r="F84" t="s">
        <v>337</v>
      </c>
      <c r="G84">
        <v>66782622</v>
      </c>
      <c r="H84" t="s">
        <v>72</v>
      </c>
      <c r="I84" t="s">
        <v>124</v>
      </c>
      <c r="J84" t="s">
        <v>335</v>
      </c>
      <c r="K84" t="s">
        <v>125</v>
      </c>
      <c r="L84" t="b">
        <v>1</v>
      </c>
      <c r="M84" s="1">
        <v>43647.5</v>
      </c>
      <c r="N84" t="s">
        <v>119</v>
      </c>
      <c r="O84" t="s">
        <v>120</v>
      </c>
      <c r="P84" s="2">
        <v>43647</v>
      </c>
      <c r="Q84" s="1">
        <v>43647.5</v>
      </c>
      <c r="R84" t="s">
        <v>119</v>
      </c>
      <c r="S84" t="s">
        <v>120</v>
      </c>
      <c r="T84" s="2">
        <v>43647</v>
      </c>
      <c r="U84" s="1">
        <v>43647.5</v>
      </c>
      <c r="V84" s="1">
        <v>43678.5</v>
      </c>
      <c r="W84">
        <v>0</v>
      </c>
      <c r="X84">
        <v>639000</v>
      </c>
      <c r="Y84">
        <v>3070.52</v>
      </c>
      <c r="Z84">
        <v>3070.52</v>
      </c>
      <c r="AA84" t="s">
        <v>2</v>
      </c>
      <c r="AB84">
        <v>26685</v>
      </c>
      <c r="AD84">
        <v>0</v>
      </c>
      <c r="AE84" t="s">
        <v>126</v>
      </c>
      <c r="AF84">
        <v>0</v>
      </c>
      <c r="AG84">
        <v>272.01</v>
      </c>
      <c r="AH84">
        <v>2789.85</v>
      </c>
    </row>
    <row r="85" spans="1:34" x14ac:dyDescent="0.25">
      <c r="A85">
        <v>1102552</v>
      </c>
      <c r="B85" t="s">
        <v>338</v>
      </c>
      <c r="C85" t="s">
        <v>112</v>
      </c>
      <c r="E85" t="s">
        <v>113</v>
      </c>
      <c r="F85" t="s">
        <v>339</v>
      </c>
      <c r="G85">
        <v>66782800</v>
      </c>
      <c r="H85" t="s">
        <v>72</v>
      </c>
      <c r="I85" t="s">
        <v>124</v>
      </c>
      <c r="J85" t="s">
        <v>24</v>
      </c>
      <c r="K85" t="s">
        <v>130</v>
      </c>
      <c r="L85" t="b">
        <v>1</v>
      </c>
      <c r="M85" s="1">
        <v>43647.5</v>
      </c>
      <c r="N85" t="s">
        <v>119</v>
      </c>
      <c r="O85" t="s">
        <v>120</v>
      </c>
      <c r="P85" s="2">
        <v>43647</v>
      </c>
      <c r="Q85" s="1">
        <v>43647.5</v>
      </c>
      <c r="R85" t="s">
        <v>119</v>
      </c>
      <c r="S85" t="s">
        <v>120</v>
      </c>
      <c r="T85" s="2">
        <v>43647</v>
      </c>
      <c r="U85" s="1">
        <v>43647.5</v>
      </c>
      <c r="V85" s="1">
        <v>43678.5</v>
      </c>
      <c r="W85">
        <v>0</v>
      </c>
      <c r="X85">
        <v>25700</v>
      </c>
      <c r="Y85">
        <v>322.66000000000003</v>
      </c>
      <c r="Z85">
        <v>322.66000000000003</v>
      </c>
      <c r="AA85" t="s">
        <v>2</v>
      </c>
      <c r="AB85">
        <v>32016</v>
      </c>
      <c r="AD85">
        <v>0</v>
      </c>
      <c r="AE85" t="s">
        <v>131</v>
      </c>
      <c r="AF85">
        <v>0</v>
      </c>
      <c r="AG85">
        <v>12.3</v>
      </c>
      <c r="AH85">
        <v>126.19</v>
      </c>
    </row>
    <row r="86" spans="1:34" x14ac:dyDescent="0.25">
      <c r="A86">
        <v>1102515</v>
      </c>
      <c r="B86" t="s">
        <v>340</v>
      </c>
      <c r="C86" t="s">
        <v>112</v>
      </c>
      <c r="E86" t="s">
        <v>113</v>
      </c>
      <c r="F86" t="s">
        <v>341</v>
      </c>
      <c r="G86">
        <v>66780480</v>
      </c>
      <c r="H86" t="s">
        <v>72</v>
      </c>
      <c r="I86" t="s">
        <v>124</v>
      </c>
      <c r="J86" t="s">
        <v>342</v>
      </c>
      <c r="K86" t="s">
        <v>130</v>
      </c>
      <c r="L86" t="b">
        <v>1</v>
      </c>
      <c r="M86" s="1">
        <v>43647.5</v>
      </c>
      <c r="N86" t="s">
        <v>119</v>
      </c>
      <c r="O86" t="s">
        <v>120</v>
      </c>
      <c r="P86" s="2">
        <v>43647</v>
      </c>
      <c r="Q86" s="1">
        <v>43647.5</v>
      </c>
      <c r="R86" t="s">
        <v>119</v>
      </c>
      <c r="S86" t="s">
        <v>120</v>
      </c>
      <c r="T86" s="2">
        <v>43647</v>
      </c>
      <c r="U86" s="1">
        <v>43649.5</v>
      </c>
      <c r="V86" s="1">
        <v>43680.5</v>
      </c>
      <c r="W86">
        <v>0</v>
      </c>
      <c r="X86">
        <v>7900</v>
      </c>
      <c r="Y86">
        <v>112.28</v>
      </c>
      <c r="Z86">
        <v>112.28</v>
      </c>
      <c r="AA86" t="s">
        <v>2</v>
      </c>
      <c r="AB86">
        <v>96951</v>
      </c>
      <c r="AD86">
        <v>0</v>
      </c>
      <c r="AE86" t="s">
        <v>131</v>
      </c>
      <c r="AF86">
        <v>0</v>
      </c>
      <c r="AG86">
        <v>2.67</v>
      </c>
      <c r="AH86">
        <v>27.41</v>
      </c>
    </row>
    <row r="87" spans="1:34" x14ac:dyDescent="0.25">
      <c r="A87">
        <v>1102527</v>
      </c>
      <c r="B87" t="s">
        <v>343</v>
      </c>
      <c r="C87" t="s">
        <v>112</v>
      </c>
      <c r="E87" t="s">
        <v>113</v>
      </c>
      <c r="F87" t="s">
        <v>344</v>
      </c>
      <c r="G87">
        <v>66780260</v>
      </c>
      <c r="H87" t="s">
        <v>72</v>
      </c>
      <c r="I87" t="s">
        <v>124</v>
      </c>
      <c r="J87" t="s">
        <v>345</v>
      </c>
      <c r="K87" t="s">
        <v>138</v>
      </c>
      <c r="L87" t="b">
        <v>1</v>
      </c>
      <c r="M87" s="1">
        <v>43647.5</v>
      </c>
      <c r="N87" t="s">
        <v>119</v>
      </c>
      <c r="O87" t="s">
        <v>120</v>
      </c>
      <c r="P87" s="2">
        <v>43647</v>
      </c>
      <c r="Q87" s="1">
        <v>43647.5</v>
      </c>
      <c r="R87" t="s">
        <v>119</v>
      </c>
      <c r="S87" t="s">
        <v>120</v>
      </c>
      <c r="T87" s="2">
        <v>43647</v>
      </c>
      <c r="U87" s="1">
        <v>43649.5</v>
      </c>
      <c r="V87" s="1">
        <v>43680.5</v>
      </c>
      <c r="W87">
        <v>0</v>
      </c>
      <c r="X87">
        <v>65300</v>
      </c>
      <c r="Y87">
        <v>740.39</v>
      </c>
      <c r="Z87">
        <v>740.39</v>
      </c>
      <c r="AA87" t="s">
        <v>2</v>
      </c>
      <c r="AB87">
        <v>34904</v>
      </c>
      <c r="AD87">
        <v>0</v>
      </c>
      <c r="AE87" t="s">
        <v>161</v>
      </c>
      <c r="AF87">
        <v>0</v>
      </c>
      <c r="AG87">
        <v>22.09</v>
      </c>
      <c r="AH87">
        <v>226.59</v>
      </c>
    </row>
    <row r="88" spans="1:34" x14ac:dyDescent="0.25">
      <c r="A88">
        <v>1102595</v>
      </c>
      <c r="B88" t="s">
        <v>346</v>
      </c>
      <c r="C88" t="s">
        <v>112</v>
      </c>
      <c r="E88" t="s">
        <v>113</v>
      </c>
      <c r="F88" t="s">
        <v>347</v>
      </c>
      <c r="G88">
        <v>66783400</v>
      </c>
      <c r="H88" t="s">
        <v>72</v>
      </c>
      <c r="I88" t="s">
        <v>124</v>
      </c>
      <c r="J88" t="s">
        <v>25</v>
      </c>
      <c r="K88" t="s">
        <v>130</v>
      </c>
      <c r="L88" t="b">
        <v>1</v>
      </c>
      <c r="M88" s="1">
        <v>43647.5</v>
      </c>
      <c r="N88" t="s">
        <v>119</v>
      </c>
      <c r="O88" t="s">
        <v>120</v>
      </c>
      <c r="P88" s="2">
        <v>43647</v>
      </c>
      <c r="Q88" s="1">
        <v>43647.5</v>
      </c>
      <c r="R88" t="s">
        <v>119</v>
      </c>
      <c r="S88" t="s">
        <v>120</v>
      </c>
      <c r="T88" s="2">
        <v>43647</v>
      </c>
      <c r="U88" s="1">
        <v>43647.5</v>
      </c>
      <c r="V88" s="1">
        <v>43678.5</v>
      </c>
      <c r="W88">
        <v>0</v>
      </c>
      <c r="X88">
        <v>6200</v>
      </c>
      <c r="Y88">
        <v>120.85</v>
      </c>
      <c r="Z88">
        <v>120.85</v>
      </c>
      <c r="AA88" t="s">
        <v>2</v>
      </c>
      <c r="AB88">
        <v>27131</v>
      </c>
      <c r="AD88">
        <v>0</v>
      </c>
      <c r="AE88" t="s">
        <v>146</v>
      </c>
      <c r="AF88">
        <v>0</v>
      </c>
      <c r="AG88">
        <v>2.1</v>
      </c>
      <c r="AH88">
        <v>21.51</v>
      </c>
    </row>
    <row r="89" spans="1:34" x14ac:dyDescent="0.25">
      <c r="A89">
        <v>1102651</v>
      </c>
      <c r="B89" t="s">
        <v>348</v>
      </c>
      <c r="C89" t="s">
        <v>112</v>
      </c>
      <c r="E89" t="s">
        <v>113</v>
      </c>
      <c r="F89" t="s">
        <v>349</v>
      </c>
      <c r="G89">
        <v>66784217</v>
      </c>
      <c r="H89" t="s">
        <v>72</v>
      </c>
      <c r="I89" t="s">
        <v>124</v>
      </c>
      <c r="J89" t="s">
        <v>350</v>
      </c>
      <c r="K89" t="s">
        <v>203</v>
      </c>
      <c r="L89" t="b">
        <v>1</v>
      </c>
      <c r="M89" s="1">
        <v>43647.5</v>
      </c>
      <c r="N89" t="s">
        <v>119</v>
      </c>
      <c r="O89" t="s">
        <v>120</v>
      </c>
      <c r="P89" s="2">
        <v>43647</v>
      </c>
      <c r="Q89" s="1">
        <v>43647.5</v>
      </c>
      <c r="R89" t="s">
        <v>119</v>
      </c>
      <c r="S89" t="s">
        <v>120</v>
      </c>
      <c r="T89" s="2">
        <v>43647</v>
      </c>
      <c r="U89" s="1">
        <v>43649.5</v>
      </c>
      <c r="V89" s="1">
        <v>43678.5</v>
      </c>
      <c r="W89">
        <v>0</v>
      </c>
      <c r="X89">
        <v>200</v>
      </c>
      <c r="Y89">
        <v>30.56</v>
      </c>
      <c r="Z89">
        <v>30.56</v>
      </c>
      <c r="AA89" t="s">
        <v>2</v>
      </c>
      <c r="AB89">
        <v>579</v>
      </c>
      <c r="AD89">
        <v>0</v>
      </c>
      <c r="AE89" t="s">
        <v>158</v>
      </c>
      <c r="AF89">
        <v>0</v>
      </c>
      <c r="AG89">
        <v>0.31</v>
      </c>
      <c r="AH89">
        <v>3.21</v>
      </c>
    </row>
    <row r="90" spans="1:34" x14ac:dyDescent="0.25">
      <c r="A90">
        <v>1102524</v>
      </c>
      <c r="B90" t="s">
        <v>351</v>
      </c>
      <c r="C90" t="s">
        <v>112</v>
      </c>
      <c r="E90" t="s">
        <v>113</v>
      </c>
      <c r="F90" t="s">
        <v>352</v>
      </c>
      <c r="G90">
        <v>66781480</v>
      </c>
      <c r="H90" t="s">
        <v>72</v>
      </c>
      <c r="I90" t="s">
        <v>124</v>
      </c>
      <c r="J90" t="s">
        <v>26</v>
      </c>
      <c r="K90" t="s">
        <v>130</v>
      </c>
      <c r="L90" t="b">
        <v>1</v>
      </c>
      <c r="M90" s="1">
        <v>43647.5</v>
      </c>
      <c r="N90" t="s">
        <v>119</v>
      </c>
      <c r="O90" t="s">
        <v>120</v>
      </c>
      <c r="P90" s="2">
        <v>43647</v>
      </c>
      <c r="Q90" s="1">
        <v>43647.5</v>
      </c>
      <c r="R90" t="s">
        <v>119</v>
      </c>
      <c r="S90" t="s">
        <v>120</v>
      </c>
      <c r="T90" s="2">
        <v>43647</v>
      </c>
      <c r="U90" s="1">
        <v>43649.5</v>
      </c>
      <c r="V90" s="1">
        <v>43678.5</v>
      </c>
      <c r="W90">
        <v>0</v>
      </c>
      <c r="X90">
        <v>27400</v>
      </c>
      <c r="Y90">
        <v>342.93</v>
      </c>
      <c r="Z90">
        <v>342.93</v>
      </c>
      <c r="AA90" t="s">
        <v>2</v>
      </c>
      <c r="AB90">
        <v>191823</v>
      </c>
      <c r="AD90">
        <v>0</v>
      </c>
      <c r="AE90" t="s">
        <v>131</v>
      </c>
      <c r="AF90">
        <v>0</v>
      </c>
      <c r="AG90">
        <v>13.3</v>
      </c>
      <c r="AH90">
        <v>136.44</v>
      </c>
    </row>
    <row r="91" spans="1:34" x14ac:dyDescent="0.25">
      <c r="A91">
        <v>1102531</v>
      </c>
      <c r="B91" t="s">
        <v>353</v>
      </c>
      <c r="C91" t="s">
        <v>112</v>
      </c>
      <c r="E91" t="s">
        <v>113</v>
      </c>
      <c r="F91" t="s">
        <v>354</v>
      </c>
      <c r="G91">
        <v>66783680</v>
      </c>
      <c r="H91" t="s">
        <v>72</v>
      </c>
      <c r="I91" t="s">
        <v>124</v>
      </c>
      <c r="J91" t="s">
        <v>355</v>
      </c>
      <c r="K91" t="s">
        <v>130</v>
      </c>
      <c r="L91" t="b">
        <v>1</v>
      </c>
      <c r="M91" s="1">
        <v>43647.5</v>
      </c>
      <c r="N91" t="s">
        <v>119</v>
      </c>
      <c r="O91" t="s">
        <v>120</v>
      </c>
      <c r="P91" s="2">
        <v>43647</v>
      </c>
      <c r="Q91" s="1">
        <v>43647.5</v>
      </c>
      <c r="R91" t="s">
        <v>119</v>
      </c>
      <c r="S91" t="s">
        <v>120</v>
      </c>
      <c r="T91" s="2">
        <v>43647</v>
      </c>
      <c r="U91" s="1">
        <v>43647.5</v>
      </c>
      <c r="V91" s="1">
        <v>43678.5</v>
      </c>
      <c r="W91">
        <v>0</v>
      </c>
      <c r="X91">
        <v>3300</v>
      </c>
      <c r="Y91">
        <v>48.93</v>
      </c>
      <c r="Z91">
        <v>48.93</v>
      </c>
      <c r="AA91" t="s">
        <v>2</v>
      </c>
      <c r="AB91">
        <v>7988</v>
      </c>
      <c r="AD91">
        <v>0</v>
      </c>
      <c r="AE91" t="s">
        <v>237</v>
      </c>
      <c r="AF91">
        <v>0</v>
      </c>
      <c r="AG91">
        <v>1.1200000000000001</v>
      </c>
      <c r="AH91">
        <v>11.45</v>
      </c>
    </row>
    <row r="92" spans="1:34" x14ac:dyDescent="0.25">
      <c r="A92">
        <v>1102484</v>
      </c>
      <c r="B92" t="s">
        <v>356</v>
      </c>
      <c r="C92" t="s">
        <v>112</v>
      </c>
      <c r="E92" t="s">
        <v>113</v>
      </c>
      <c r="F92" t="s">
        <v>357</v>
      </c>
      <c r="G92">
        <v>66784213</v>
      </c>
      <c r="H92" t="s">
        <v>72</v>
      </c>
      <c r="I92" t="s">
        <v>124</v>
      </c>
      <c r="J92" t="s">
        <v>358</v>
      </c>
      <c r="K92" t="s">
        <v>203</v>
      </c>
      <c r="L92" t="b">
        <v>0</v>
      </c>
      <c r="M92" s="1">
        <v>43647.5</v>
      </c>
      <c r="N92" t="s">
        <v>119</v>
      </c>
      <c r="O92" t="s">
        <v>120</v>
      </c>
      <c r="P92" s="2">
        <v>43647</v>
      </c>
      <c r="Q92" s="1">
        <v>43647.5</v>
      </c>
      <c r="R92" t="s">
        <v>119</v>
      </c>
      <c r="S92" t="s">
        <v>120</v>
      </c>
      <c r="T92" s="2">
        <v>43647</v>
      </c>
      <c r="U92" s="1">
        <v>43649.5</v>
      </c>
      <c r="V92" s="1">
        <v>43678.5</v>
      </c>
      <c r="W92">
        <v>0</v>
      </c>
      <c r="X92">
        <v>1400</v>
      </c>
      <c r="Y92">
        <v>34.03</v>
      </c>
      <c r="Z92">
        <v>34.03</v>
      </c>
      <c r="AA92" t="s">
        <v>2</v>
      </c>
      <c r="AB92">
        <v>4445</v>
      </c>
      <c r="AD92">
        <v>0</v>
      </c>
      <c r="AE92" t="s">
        <v>158</v>
      </c>
      <c r="AF92">
        <v>0</v>
      </c>
      <c r="AG92">
        <v>0.47</v>
      </c>
      <c r="AH92">
        <v>4.8600000000000003</v>
      </c>
    </row>
    <row r="93" spans="1:34" x14ac:dyDescent="0.25">
      <c r="A93">
        <v>1102485</v>
      </c>
      <c r="B93" t="s">
        <v>359</v>
      </c>
      <c r="C93" t="s">
        <v>112</v>
      </c>
      <c r="E93" t="s">
        <v>113</v>
      </c>
      <c r="F93" t="s">
        <v>360</v>
      </c>
      <c r="G93">
        <v>66784214</v>
      </c>
      <c r="H93" t="s">
        <v>72</v>
      </c>
      <c r="I93" t="s">
        <v>124</v>
      </c>
      <c r="J93" t="s">
        <v>361</v>
      </c>
      <c r="K93" t="s">
        <v>203</v>
      </c>
      <c r="L93" t="b">
        <v>1</v>
      </c>
      <c r="M93" s="1">
        <v>43647.5</v>
      </c>
      <c r="N93" t="s">
        <v>119</v>
      </c>
      <c r="O93" t="s">
        <v>120</v>
      </c>
      <c r="P93" s="2">
        <v>43647</v>
      </c>
      <c r="Q93" s="1">
        <v>43647.5</v>
      </c>
      <c r="R93" t="s">
        <v>119</v>
      </c>
      <c r="S93" t="s">
        <v>120</v>
      </c>
      <c r="T93" s="2">
        <v>43647</v>
      </c>
      <c r="U93" s="1">
        <v>43649.5</v>
      </c>
      <c r="V93" s="1">
        <v>43678.5</v>
      </c>
      <c r="W93">
        <v>0</v>
      </c>
      <c r="X93">
        <v>200</v>
      </c>
      <c r="Y93">
        <v>30.9</v>
      </c>
      <c r="Z93">
        <v>30.9</v>
      </c>
      <c r="AA93" t="s">
        <v>2</v>
      </c>
      <c r="AB93">
        <v>3570</v>
      </c>
      <c r="AD93">
        <v>0</v>
      </c>
      <c r="AE93" t="s">
        <v>158</v>
      </c>
      <c r="AF93">
        <v>0</v>
      </c>
      <c r="AG93">
        <v>0.34</v>
      </c>
      <c r="AH93">
        <v>3.47</v>
      </c>
    </row>
    <row r="94" spans="1:34" x14ac:dyDescent="0.25">
      <c r="A94">
        <v>1100545</v>
      </c>
      <c r="B94" t="s">
        <v>362</v>
      </c>
      <c r="C94" t="s">
        <v>112</v>
      </c>
      <c r="E94" t="s">
        <v>113</v>
      </c>
      <c r="F94" t="s">
        <v>363</v>
      </c>
      <c r="G94">
        <v>77183900</v>
      </c>
      <c r="H94" t="s">
        <v>72</v>
      </c>
      <c r="I94" t="s">
        <v>124</v>
      </c>
      <c r="J94" t="s">
        <v>364</v>
      </c>
      <c r="K94" t="s">
        <v>203</v>
      </c>
      <c r="L94" t="b">
        <v>1</v>
      </c>
      <c r="M94" s="1">
        <v>43647.5</v>
      </c>
      <c r="N94" t="s">
        <v>119</v>
      </c>
      <c r="O94" t="s">
        <v>120</v>
      </c>
      <c r="P94" s="2">
        <v>43647</v>
      </c>
      <c r="Q94" s="1">
        <v>43617.5</v>
      </c>
      <c r="R94" t="s">
        <v>204</v>
      </c>
      <c r="S94" t="s">
        <v>205</v>
      </c>
      <c r="T94" s="2">
        <v>43617</v>
      </c>
      <c r="U94" s="1">
        <v>43621.5</v>
      </c>
      <c r="V94" s="1">
        <v>43649.5</v>
      </c>
      <c r="W94">
        <v>0</v>
      </c>
      <c r="X94">
        <v>500</v>
      </c>
      <c r="Y94">
        <v>197.91</v>
      </c>
      <c r="Z94">
        <v>197.91</v>
      </c>
      <c r="AA94" t="s">
        <v>2</v>
      </c>
      <c r="AB94">
        <v>21036</v>
      </c>
      <c r="AD94">
        <v>0</v>
      </c>
      <c r="AE94" t="s">
        <v>126</v>
      </c>
      <c r="AF94">
        <v>0</v>
      </c>
      <c r="AG94">
        <v>0.31</v>
      </c>
      <c r="AH94">
        <v>3.21</v>
      </c>
    </row>
    <row r="95" spans="1:34" x14ac:dyDescent="0.25">
      <c r="A95">
        <v>1102561</v>
      </c>
      <c r="B95" t="s">
        <v>365</v>
      </c>
      <c r="C95" t="s">
        <v>112</v>
      </c>
      <c r="E95" t="s">
        <v>113</v>
      </c>
      <c r="F95" t="s">
        <v>366</v>
      </c>
      <c r="G95">
        <v>66781628</v>
      </c>
      <c r="H95" t="s">
        <v>72</v>
      </c>
      <c r="I95" t="s">
        <v>124</v>
      </c>
      <c r="J95" t="s">
        <v>367</v>
      </c>
      <c r="K95" t="s">
        <v>125</v>
      </c>
      <c r="L95" t="b">
        <v>1</v>
      </c>
      <c r="M95" s="1">
        <v>43647.5</v>
      </c>
      <c r="N95" t="s">
        <v>119</v>
      </c>
      <c r="O95" t="s">
        <v>120</v>
      </c>
      <c r="P95" s="2">
        <v>43647</v>
      </c>
      <c r="Q95" s="1">
        <v>43647.5</v>
      </c>
      <c r="R95" t="s">
        <v>119</v>
      </c>
      <c r="S95" t="s">
        <v>120</v>
      </c>
      <c r="T95" s="2">
        <v>43647</v>
      </c>
      <c r="U95" s="1">
        <v>43647.5</v>
      </c>
      <c r="V95" s="1">
        <v>43678.5</v>
      </c>
      <c r="W95">
        <v>0</v>
      </c>
      <c r="X95">
        <v>0</v>
      </c>
      <c r="Y95">
        <v>13.72</v>
      </c>
      <c r="Z95">
        <v>13.72</v>
      </c>
      <c r="AA95" t="s">
        <v>2</v>
      </c>
      <c r="AB95">
        <v>8710</v>
      </c>
      <c r="AD95">
        <v>0</v>
      </c>
      <c r="AE95" t="s">
        <v>126</v>
      </c>
      <c r="AF95">
        <v>0</v>
      </c>
      <c r="AG95">
        <v>0.45</v>
      </c>
      <c r="AH95">
        <v>4.6100000000000003</v>
      </c>
    </row>
    <row r="96" spans="1:34" x14ac:dyDescent="0.25">
      <c r="A96">
        <v>1102562</v>
      </c>
      <c r="B96" t="s">
        <v>368</v>
      </c>
      <c r="C96" t="s">
        <v>112</v>
      </c>
      <c r="E96" t="s">
        <v>113</v>
      </c>
      <c r="F96" t="s">
        <v>369</v>
      </c>
      <c r="G96">
        <v>66781629</v>
      </c>
      <c r="H96" t="s">
        <v>72</v>
      </c>
      <c r="I96" t="s">
        <v>124</v>
      </c>
      <c r="J96" t="s">
        <v>367</v>
      </c>
      <c r="K96" t="s">
        <v>130</v>
      </c>
      <c r="L96" t="b">
        <v>1</v>
      </c>
      <c r="M96" s="1">
        <v>43647.5</v>
      </c>
      <c r="N96" t="s">
        <v>119</v>
      </c>
      <c r="O96" t="s">
        <v>120</v>
      </c>
      <c r="P96" s="2">
        <v>43647</v>
      </c>
      <c r="Q96" s="1">
        <v>43647.5</v>
      </c>
      <c r="R96" t="s">
        <v>119</v>
      </c>
      <c r="S96" t="s">
        <v>120</v>
      </c>
      <c r="T96" s="2">
        <v>43647</v>
      </c>
      <c r="U96" s="1">
        <v>43647.5</v>
      </c>
      <c r="V96" s="1">
        <v>43678.5</v>
      </c>
      <c r="W96">
        <v>0</v>
      </c>
      <c r="X96">
        <v>74800</v>
      </c>
      <c r="Y96">
        <v>616.70000000000005</v>
      </c>
      <c r="Z96">
        <v>616.70000000000005</v>
      </c>
      <c r="AA96" t="s">
        <v>2</v>
      </c>
      <c r="AB96">
        <v>10060</v>
      </c>
      <c r="AD96">
        <v>0</v>
      </c>
      <c r="AE96" t="s">
        <v>126</v>
      </c>
      <c r="AF96">
        <v>0</v>
      </c>
      <c r="AG96">
        <v>25.31</v>
      </c>
      <c r="AH96">
        <v>259.56</v>
      </c>
    </row>
    <row r="97" spans="1:34" x14ac:dyDescent="0.25">
      <c r="A97">
        <v>1102564</v>
      </c>
      <c r="B97" t="s">
        <v>370</v>
      </c>
      <c r="C97" t="s">
        <v>112</v>
      </c>
      <c r="E97" t="s">
        <v>113</v>
      </c>
      <c r="F97" t="s">
        <v>371</v>
      </c>
      <c r="G97">
        <v>66781631</v>
      </c>
      <c r="H97" t="s">
        <v>72</v>
      </c>
      <c r="I97" t="s">
        <v>124</v>
      </c>
      <c r="J97" t="s">
        <v>367</v>
      </c>
      <c r="K97" t="s">
        <v>130</v>
      </c>
      <c r="L97" t="b">
        <v>1</v>
      </c>
      <c r="M97" s="1">
        <v>43647.5</v>
      </c>
      <c r="N97" t="s">
        <v>119</v>
      </c>
      <c r="O97" t="s">
        <v>120</v>
      </c>
      <c r="P97" s="2">
        <v>43647</v>
      </c>
      <c r="Q97" s="1">
        <v>43647.5</v>
      </c>
      <c r="R97" t="s">
        <v>119</v>
      </c>
      <c r="S97" t="s">
        <v>120</v>
      </c>
      <c r="T97" s="2">
        <v>43647</v>
      </c>
      <c r="U97" s="1">
        <v>43647.5</v>
      </c>
      <c r="V97" s="1">
        <v>43678.5</v>
      </c>
      <c r="W97">
        <v>0</v>
      </c>
      <c r="X97">
        <v>800</v>
      </c>
      <c r="Y97">
        <v>38.229999999999997</v>
      </c>
      <c r="Z97">
        <v>38.229999999999997</v>
      </c>
      <c r="AA97" t="s">
        <v>2</v>
      </c>
      <c r="AB97">
        <v>11164</v>
      </c>
      <c r="AD97">
        <v>0</v>
      </c>
      <c r="AE97" t="s">
        <v>126</v>
      </c>
      <c r="AF97">
        <v>0</v>
      </c>
      <c r="AG97">
        <v>0.34</v>
      </c>
      <c r="AH97">
        <v>3.47</v>
      </c>
    </row>
    <row r="98" spans="1:34" x14ac:dyDescent="0.25">
      <c r="A98">
        <v>1102672</v>
      </c>
      <c r="B98" t="s">
        <v>372</v>
      </c>
      <c r="C98" t="s">
        <v>112</v>
      </c>
      <c r="E98" t="s">
        <v>113</v>
      </c>
      <c r="F98" t="s">
        <v>373</v>
      </c>
      <c r="G98">
        <v>66784650</v>
      </c>
      <c r="H98" t="s">
        <v>72</v>
      </c>
      <c r="I98" t="s">
        <v>124</v>
      </c>
      <c r="J98" t="s">
        <v>374</v>
      </c>
      <c r="K98" t="s">
        <v>130</v>
      </c>
      <c r="L98" t="b">
        <v>1</v>
      </c>
      <c r="M98" s="1">
        <v>43647.5</v>
      </c>
      <c r="N98" t="s">
        <v>119</v>
      </c>
      <c r="O98" t="s">
        <v>120</v>
      </c>
      <c r="P98" s="2">
        <v>43647</v>
      </c>
      <c r="Q98" s="1">
        <v>43647.5</v>
      </c>
      <c r="R98" t="s">
        <v>119</v>
      </c>
      <c r="S98" t="s">
        <v>120</v>
      </c>
      <c r="T98" s="2">
        <v>43647</v>
      </c>
      <c r="U98" s="1">
        <v>43649.5</v>
      </c>
      <c r="V98" s="1">
        <v>43678.5</v>
      </c>
      <c r="W98">
        <v>0</v>
      </c>
      <c r="X98">
        <v>44500</v>
      </c>
      <c r="Y98">
        <v>399.18</v>
      </c>
      <c r="Z98">
        <v>399.18</v>
      </c>
      <c r="AA98" t="s">
        <v>2</v>
      </c>
      <c r="AB98">
        <v>102326</v>
      </c>
      <c r="AD98">
        <v>0</v>
      </c>
      <c r="AE98" t="s">
        <v>131</v>
      </c>
      <c r="AF98">
        <v>0</v>
      </c>
      <c r="AG98">
        <v>15.06</v>
      </c>
      <c r="AH98">
        <v>154.41999999999999</v>
      </c>
    </row>
    <row r="99" spans="1:34" x14ac:dyDescent="0.25">
      <c r="A99">
        <v>1102587</v>
      </c>
      <c r="B99" t="s">
        <v>375</v>
      </c>
      <c r="C99" t="s">
        <v>112</v>
      </c>
      <c r="E99" t="s">
        <v>113</v>
      </c>
      <c r="F99" t="s">
        <v>376</v>
      </c>
      <c r="G99">
        <v>66781900</v>
      </c>
      <c r="H99" t="s">
        <v>72</v>
      </c>
      <c r="I99" t="s">
        <v>124</v>
      </c>
      <c r="J99" t="s">
        <v>377</v>
      </c>
      <c r="K99" t="s">
        <v>138</v>
      </c>
      <c r="L99" t="b">
        <v>1</v>
      </c>
      <c r="M99" s="1">
        <v>43647.5</v>
      </c>
      <c r="N99" t="s">
        <v>119</v>
      </c>
      <c r="O99" t="s">
        <v>120</v>
      </c>
      <c r="P99" s="2">
        <v>43647</v>
      </c>
      <c r="Q99" s="1">
        <v>43647.5</v>
      </c>
      <c r="R99" t="s">
        <v>119</v>
      </c>
      <c r="S99" t="s">
        <v>120</v>
      </c>
      <c r="T99" s="2">
        <v>43647</v>
      </c>
      <c r="U99" s="1">
        <v>43647.5</v>
      </c>
      <c r="V99" s="1">
        <v>43678.5</v>
      </c>
      <c r="W99">
        <v>0</v>
      </c>
      <c r="X99">
        <v>720200</v>
      </c>
      <c r="Y99">
        <v>5811.45</v>
      </c>
      <c r="Z99">
        <v>5811.45</v>
      </c>
      <c r="AA99" t="s">
        <v>2</v>
      </c>
      <c r="AB99">
        <v>392095</v>
      </c>
      <c r="AD99">
        <v>0</v>
      </c>
      <c r="AE99" t="s">
        <v>161</v>
      </c>
      <c r="AF99">
        <v>0</v>
      </c>
      <c r="AG99">
        <v>228.5</v>
      </c>
      <c r="AH99">
        <v>2343.62</v>
      </c>
    </row>
    <row r="100" spans="1:34" x14ac:dyDescent="0.25">
      <c r="A100">
        <v>1100613</v>
      </c>
      <c r="B100" t="s">
        <v>378</v>
      </c>
      <c r="C100" t="s">
        <v>112</v>
      </c>
      <c r="E100" t="s">
        <v>113</v>
      </c>
      <c r="F100" t="s">
        <v>379</v>
      </c>
      <c r="G100">
        <v>88480850</v>
      </c>
      <c r="H100" t="s">
        <v>72</v>
      </c>
      <c r="I100" t="s">
        <v>124</v>
      </c>
      <c r="J100" t="s">
        <v>380</v>
      </c>
      <c r="K100" t="s">
        <v>203</v>
      </c>
      <c r="L100" t="b">
        <v>1</v>
      </c>
      <c r="M100" s="1">
        <v>43647.5</v>
      </c>
      <c r="N100" t="s">
        <v>119</v>
      </c>
      <c r="O100" t="s">
        <v>120</v>
      </c>
      <c r="P100" s="2">
        <v>43647</v>
      </c>
      <c r="Q100" s="1">
        <v>43617.5</v>
      </c>
      <c r="R100" t="s">
        <v>204</v>
      </c>
      <c r="S100" t="s">
        <v>205</v>
      </c>
      <c r="T100" s="2">
        <v>43617</v>
      </c>
      <c r="U100" s="1">
        <v>43626.5</v>
      </c>
      <c r="V100" s="1">
        <v>43654.5</v>
      </c>
      <c r="W100">
        <v>0</v>
      </c>
      <c r="X100">
        <v>300</v>
      </c>
      <c r="Y100">
        <v>105.21</v>
      </c>
      <c r="Z100">
        <v>105.21</v>
      </c>
      <c r="AA100" t="s">
        <v>2</v>
      </c>
      <c r="AB100">
        <v>1244</v>
      </c>
      <c r="AD100">
        <v>0</v>
      </c>
      <c r="AE100" t="s">
        <v>126</v>
      </c>
      <c r="AF100">
        <v>0</v>
      </c>
      <c r="AG100">
        <v>0.34</v>
      </c>
      <c r="AH100">
        <v>3.47</v>
      </c>
    </row>
    <row r="101" spans="1:34" x14ac:dyDescent="0.25">
      <c r="A101">
        <v>1102569</v>
      </c>
      <c r="B101" t="s">
        <v>381</v>
      </c>
      <c r="C101" t="s">
        <v>112</v>
      </c>
      <c r="E101" t="s">
        <v>113</v>
      </c>
      <c r="F101" t="s">
        <v>382</v>
      </c>
      <c r="G101">
        <v>66782465</v>
      </c>
      <c r="H101" t="s">
        <v>72</v>
      </c>
      <c r="I101" t="s">
        <v>124</v>
      </c>
      <c r="J101" t="s">
        <v>27</v>
      </c>
      <c r="K101" t="s">
        <v>138</v>
      </c>
      <c r="L101" t="b">
        <v>1</v>
      </c>
      <c r="M101" s="1">
        <v>43647.5</v>
      </c>
      <c r="N101" t="s">
        <v>119</v>
      </c>
      <c r="O101" t="s">
        <v>120</v>
      </c>
      <c r="P101" s="2">
        <v>43647</v>
      </c>
      <c r="Q101" s="1">
        <v>43647.5</v>
      </c>
      <c r="R101" t="s">
        <v>119</v>
      </c>
      <c r="S101" t="s">
        <v>120</v>
      </c>
      <c r="T101" s="2">
        <v>43647</v>
      </c>
      <c r="U101" s="1">
        <v>43649.5</v>
      </c>
      <c r="V101" s="1">
        <v>43678.5</v>
      </c>
      <c r="W101">
        <v>0</v>
      </c>
      <c r="X101">
        <v>5300</v>
      </c>
      <c r="Y101">
        <v>283.13</v>
      </c>
      <c r="Z101">
        <v>283.13</v>
      </c>
      <c r="AA101" t="s">
        <v>2</v>
      </c>
      <c r="AB101">
        <v>17973</v>
      </c>
      <c r="AD101">
        <v>0</v>
      </c>
      <c r="AE101" t="s">
        <v>383</v>
      </c>
      <c r="AF101">
        <v>0</v>
      </c>
      <c r="AG101">
        <v>1.79</v>
      </c>
      <c r="AH101">
        <v>18.39</v>
      </c>
    </row>
    <row r="102" spans="1:34" x14ac:dyDescent="0.25">
      <c r="A102">
        <v>1102563</v>
      </c>
      <c r="B102" t="s">
        <v>384</v>
      </c>
      <c r="C102" t="s">
        <v>112</v>
      </c>
      <c r="E102" t="s">
        <v>113</v>
      </c>
      <c r="F102" t="s">
        <v>384</v>
      </c>
      <c r="G102">
        <v>66782460</v>
      </c>
      <c r="H102" t="s">
        <v>72</v>
      </c>
      <c r="I102" t="s">
        <v>124</v>
      </c>
      <c r="J102" t="s">
        <v>27</v>
      </c>
      <c r="K102" t="s">
        <v>125</v>
      </c>
      <c r="L102" t="b">
        <v>1</v>
      </c>
      <c r="M102" s="1">
        <v>43647.5</v>
      </c>
      <c r="N102" t="s">
        <v>119</v>
      </c>
      <c r="O102" t="s">
        <v>120</v>
      </c>
      <c r="P102" s="2">
        <v>43647</v>
      </c>
      <c r="Q102" s="1">
        <v>43647.5</v>
      </c>
      <c r="R102" t="s">
        <v>119</v>
      </c>
      <c r="S102" t="s">
        <v>120</v>
      </c>
      <c r="T102" s="2">
        <v>43647</v>
      </c>
      <c r="U102" s="1">
        <v>43649.5</v>
      </c>
      <c r="V102" s="1">
        <v>43678.5</v>
      </c>
      <c r="W102">
        <v>0</v>
      </c>
      <c r="X102">
        <v>0</v>
      </c>
      <c r="Y102">
        <v>26.58</v>
      </c>
      <c r="Z102">
        <v>26.58</v>
      </c>
      <c r="AA102" t="s">
        <v>2</v>
      </c>
      <c r="AB102">
        <v>55249</v>
      </c>
      <c r="AD102">
        <v>0</v>
      </c>
      <c r="AE102" t="s">
        <v>146</v>
      </c>
      <c r="AF102">
        <v>0</v>
      </c>
      <c r="AG102">
        <v>0.45</v>
      </c>
      <c r="AH102">
        <v>4.6100000000000003</v>
      </c>
    </row>
    <row r="103" spans="1:34" x14ac:dyDescent="0.25">
      <c r="A103">
        <v>1102694</v>
      </c>
      <c r="B103" t="s">
        <v>385</v>
      </c>
      <c r="C103" t="s">
        <v>112</v>
      </c>
      <c r="E103" t="s">
        <v>113</v>
      </c>
      <c r="F103" t="s">
        <v>386</v>
      </c>
      <c r="G103">
        <v>66781106</v>
      </c>
      <c r="H103" t="s">
        <v>72</v>
      </c>
      <c r="I103" t="s">
        <v>124</v>
      </c>
      <c r="J103" t="s">
        <v>28</v>
      </c>
      <c r="K103" t="s">
        <v>138</v>
      </c>
      <c r="L103" t="b">
        <v>1</v>
      </c>
      <c r="M103" s="1">
        <v>43647.5</v>
      </c>
      <c r="N103" t="s">
        <v>119</v>
      </c>
      <c r="O103" t="s">
        <v>120</v>
      </c>
      <c r="P103" s="2">
        <v>43647</v>
      </c>
      <c r="Q103" s="1">
        <v>43647.5</v>
      </c>
      <c r="R103" t="s">
        <v>119</v>
      </c>
      <c r="S103" t="s">
        <v>120</v>
      </c>
      <c r="T103" s="2">
        <v>43647</v>
      </c>
      <c r="U103" s="1">
        <v>43647.5</v>
      </c>
      <c r="V103" s="1">
        <v>43678.5</v>
      </c>
      <c r="W103">
        <v>0</v>
      </c>
      <c r="X103">
        <v>12400</v>
      </c>
      <c r="Y103">
        <v>338.79</v>
      </c>
      <c r="Z103">
        <v>338.79</v>
      </c>
      <c r="AA103" t="s">
        <v>2</v>
      </c>
      <c r="AB103">
        <v>23095</v>
      </c>
      <c r="AD103">
        <v>0</v>
      </c>
      <c r="AE103" t="s">
        <v>146</v>
      </c>
      <c r="AF103">
        <v>0</v>
      </c>
      <c r="AG103">
        <v>4.2</v>
      </c>
      <c r="AH103">
        <v>43.03</v>
      </c>
    </row>
    <row r="104" spans="1:34" x14ac:dyDescent="0.25">
      <c r="A104">
        <v>1102693</v>
      </c>
      <c r="B104" t="s">
        <v>387</v>
      </c>
      <c r="C104" t="s">
        <v>112</v>
      </c>
      <c r="E104" t="s">
        <v>113</v>
      </c>
      <c r="F104" t="s">
        <v>388</v>
      </c>
      <c r="G104">
        <v>66781104</v>
      </c>
      <c r="H104" t="s">
        <v>72</v>
      </c>
      <c r="I104" t="s">
        <v>124</v>
      </c>
      <c r="J104" t="s">
        <v>28</v>
      </c>
      <c r="K104" t="s">
        <v>125</v>
      </c>
      <c r="L104" t="b">
        <v>1</v>
      </c>
      <c r="M104" s="1">
        <v>43647.5</v>
      </c>
      <c r="N104" t="s">
        <v>119</v>
      </c>
      <c r="O104" t="s">
        <v>120</v>
      </c>
      <c r="P104" s="2">
        <v>43647</v>
      </c>
      <c r="Q104" s="1">
        <v>43647.5</v>
      </c>
      <c r="R104" t="s">
        <v>119</v>
      </c>
      <c r="S104" t="s">
        <v>120</v>
      </c>
      <c r="T104" s="2">
        <v>43647</v>
      </c>
      <c r="U104" s="1">
        <v>43647.5</v>
      </c>
      <c r="V104" s="1">
        <v>43678.5</v>
      </c>
      <c r="W104">
        <v>0</v>
      </c>
      <c r="X104">
        <v>0</v>
      </c>
      <c r="Y104">
        <v>13.72</v>
      </c>
      <c r="Z104">
        <v>13.72</v>
      </c>
      <c r="AA104" t="s">
        <v>2</v>
      </c>
      <c r="AB104">
        <v>21352</v>
      </c>
      <c r="AD104">
        <v>0</v>
      </c>
      <c r="AE104" t="s">
        <v>126</v>
      </c>
      <c r="AF104">
        <v>0</v>
      </c>
      <c r="AG104">
        <v>0.45</v>
      </c>
      <c r="AH104">
        <v>4.6100000000000003</v>
      </c>
    </row>
    <row r="105" spans="1:34" x14ac:dyDescent="0.25">
      <c r="A105">
        <v>1102653</v>
      </c>
      <c r="B105" t="s">
        <v>389</v>
      </c>
      <c r="C105" t="s">
        <v>112</v>
      </c>
      <c r="E105" t="s">
        <v>113</v>
      </c>
      <c r="F105" t="s">
        <v>390</v>
      </c>
      <c r="G105">
        <v>66781108</v>
      </c>
      <c r="H105" t="s">
        <v>72</v>
      </c>
      <c r="I105" t="s">
        <v>124</v>
      </c>
      <c r="J105" t="s">
        <v>28</v>
      </c>
      <c r="K105" t="s">
        <v>130</v>
      </c>
      <c r="L105" t="b">
        <v>1</v>
      </c>
      <c r="M105" s="1">
        <v>43647.5</v>
      </c>
      <c r="N105" t="s">
        <v>119</v>
      </c>
      <c r="O105" t="s">
        <v>120</v>
      </c>
      <c r="P105" s="2">
        <v>43647</v>
      </c>
      <c r="Q105" s="1">
        <v>43647.5</v>
      </c>
      <c r="R105" t="s">
        <v>119</v>
      </c>
      <c r="S105" t="s">
        <v>120</v>
      </c>
      <c r="T105" s="2">
        <v>43647</v>
      </c>
      <c r="U105" s="1">
        <v>43649.5</v>
      </c>
      <c r="V105" s="1">
        <v>43678.5</v>
      </c>
      <c r="W105">
        <v>0</v>
      </c>
      <c r="X105">
        <v>4500</v>
      </c>
      <c r="Y105">
        <v>85.64</v>
      </c>
      <c r="Z105">
        <v>85.64</v>
      </c>
      <c r="AA105" t="s">
        <v>2</v>
      </c>
      <c r="AB105">
        <v>1243</v>
      </c>
      <c r="AD105">
        <v>0</v>
      </c>
      <c r="AE105" t="s">
        <v>131</v>
      </c>
      <c r="AF105">
        <v>0</v>
      </c>
      <c r="AG105">
        <v>1.52</v>
      </c>
      <c r="AH105">
        <v>15.62</v>
      </c>
    </row>
    <row r="106" spans="1:34" x14ac:dyDescent="0.25">
      <c r="A106">
        <v>1102596</v>
      </c>
      <c r="B106" t="s">
        <v>391</v>
      </c>
      <c r="C106" t="s">
        <v>112</v>
      </c>
      <c r="E106" t="s">
        <v>113</v>
      </c>
      <c r="F106" t="s">
        <v>392</v>
      </c>
      <c r="G106">
        <v>66783840</v>
      </c>
      <c r="H106" t="s">
        <v>72</v>
      </c>
      <c r="I106" t="s">
        <v>124</v>
      </c>
      <c r="J106" t="s">
        <v>393</v>
      </c>
      <c r="K106" t="s">
        <v>130</v>
      </c>
      <c r="L106" t="b">
        <v>1</v>
      </c>
      <c r="M106" s="1">
        <v>43647.5</v>
      </c>
      <c r="N106" t="s">
        <v>119</v>
      </c>
      <c r="O106" t="s">
        <v>120</v>
      </c>
      <c r="P106" s="2">
        <v>43647</v>
      </c>
      <c r="Q106" s="1">
        <v>43647.5</v>
      </c>
      <c r="R106" t="s">
        <v>119</v>
      </c>
      <c r="S106" t="s">
        <v>120</v>
      </c>
      <c r="T106" s="2">
        <v>43647</v>
      </c>
      <c r="U106" s="1">
        <v>43647.5</v>
      </c>
      <c r="V106" s="1">
        <v>43678.5</v>
      </c>
      <c r="W106">
        <v>0</v>
      </c>
      <c r="X106">
        <v>2000</v>
      </c>
      <c r="Y106">
        <v>38.74</v>
      </c>
      <c r="Z106">
        <v>38.74</v>
      </c>
      <c r="AA106" t="s">
        <v>2</v>
      </c>
      <c r="AB106">
        <v>6629</v>
      </c>
      <c r="AD106">
        <v>0</v>
      </c>
      <c r="AE106" t="s">
        <v>237</v>
      </c>
      <c r="AF106">
        <v>0</v>
      </c>
      <c r="AG106">
        <v>0.68</v>
      </c>
      <c r="AH106">
        <v>6.94</v>
      </c>
    </row>
    <row r="107" spans="1:34" x14ac:dyDescent="0.25">
      <c r="A107">
        <v>1102540</v>
      </c>
      <c r="B107" t="s">
        <v>394</v>
      </c>
      <c r="C107" t="s">
        <v>112</v>
      </c>
      <c r="E107" t="s">
        <v>113</v>
      </c>
      <c r="F107" t="s">
        <v>395</v>
      </c>
      <c r="G107">
        <v>66783140</v>
      </c>
      <c r="H107" t="s">
        <v>72</v>
      </c>
      <c r="I107" t="s">
        <v>124</v>
      </c>
      <c r="J107" t="s">
        <v>396</v>
      </c>
      <c r="K107" t="s">
        <v>130</v>
      </c>
      <c r="L107" t="b">
        <v>1</v>
      </c>
      <c r="M107" s="1">
        <v>43647.5</v>
      </c>
      <c r="N107" t="s">
        <v>119</v>
      </c>
      <c r="O107" t="s">
        <v>120</v>
      </c>
      <c r="P107" s="2">
        <v>43647</v>
      </c>
      <c r="Q107" s="1">
        <v>43647.5</v>
      </c>
      <c r="R107" t="s">
        <v>119</v>
      </c>
      <c r="S107" t="s">
        <v>120</v>
      </c>
      <c r="T107" s="2">
        <v>43647</v>
      </c>
      <c r="U107" s="1">
        <v>43647.5</v>
      </c>
      <c r="V107" s="1">
        <v>43678.5</v>
      </c>
      <c r="W107">
        <v>0</v>
      </c>
      <c r="X107">
        <v>7500</v>
      </c>
      <c r="Y107">
        <v>131.05000000000001</v>
      </c>
      <c r="Z107">
        <v>131.05000000000001</v>
      </c>
      <c r="AA107" t="s">
        <v>2</v>
      </c>
      <c r="AB107">
        <v>20928</v>
      </c>
      <c r="AD107">
        <v>0</v>
      </c>
      <c r="AE107" t="s">
        <v>146</v>
      </c>
      <c r="AF107">
        <v>0</v>
      </c>
      <c r="AG107">
        <v>2.54</v>
      </c>
      <c r="AH107">
        <v>26.03</v>
      </c>
    </row>
    <row r="108" spans="1:34" x14ac:dyDescent="0.25">
      <c r="A108">
        <v>1102604</v>
      </c>
      <c r="B108" t="s">
        <v>397</v>
      </c>
      <c r="C108" t="s">
        <v>112</v>
      </c>
      <c r="E108" t="s">
        <v>113</v>
      </c>
      <c r="F108" t="s">
        <v>398</v>
      </c>
      <c r="G108">
        <v>66784060</v>
      </c>
      <c r="H108" t="s">
        <v>72</v>
      </c>
      <c r="I108" t="s">
        <v>124</v>
      </c>
      <c r="J108" t="s">
        <v>29</v>
      </c>
      <c r="K108" t="s">
        <v>130</v>
      </c>
      <c r="L108" t="b">
        <v>1</v>
      </c>
      <c r="M108" s="1">
        <v>43647.5</v>
      </c>
      <c r="N108" t="s">
        <v>119</v>
      </c>
      <c r="O108" t="s">
        <v>120</v>
      </c>
      <c r="P108" s="2">
        <v>43647</v>
      </c>
      <c r="Q108" s="1">
        <v>43647.5</v>
      </c>
      <c r="R108" t="s">
        <v>119</v>
      </c>
      <c r="S108" t="s">
        <v>120</v>
      </c>
      <c r="T108" s="2">
        <v>43647</v>
      </c>
      <c r="U108" s="1">
        <v>43647.5</v>
      </c>
      <c r="V108" s="1">
        <v>43678.5</v>
      </c>
      <c r="W108">
        <v>0</v>
      </c>
      <c r="X108">
        <v>35800</v>
      </c>
      <c r="Y108">
        <v>415.83</v>
      </c>
      <c r="Z108">
        <v>415.83</v>
      </c>
      <c r="AA108" t="s">
        <v>2</v>
      </c>
      <c r="AB108">
        <v>61293</v>
      </c>
      <c r="AD108">
        <v>0</v>
      </c>
      <c r="AE108" t="s">
        <v>399</v>
      </c>
      <c r="AF108">
        <v>0</v>
      </c>
      <c r="AG108">
        <v>18.239999999999998</v>
      </c>
      <c r="AH108">
        <v>187.09</v>
      </c>
    </row>
    <row r="109" spans="1:34" x14ac:dyDescent="0.25">
      <c r="A109">
        <v>1102584</v>
      </c>
      <c r="B109" t="s">
        <v>400</v>
      </c>
      <c r="C109" t="s">
        <v>112</v>
      </c>
      <c r="E109" t="s">
        <v>113</v>
      </c>
      <c r="F109" t="s">
        <v>401</v>
      </c>
      <c r="G109">
        <v>66780700</v>
      </c>
      <c r="H109" t="s">
        <v>72</v>
      </c>
      <c r="I109" t="s">
        <v>124</v>
      </c>
      <c r="J109" t="s">
        <v>30</v>
      </c>
      <c r="K109" t="s">
        <v>138</v>
      </c>
      <c r="L109" t="b">
        <v>1</v>
      </c>
      <c r="M109" s="1">
        <v>43647.5</v>
      </c>
      <c r="N109" t="s">
        <v>119</v>
      </c>
      <c r="O109" t="s">
        <v>120</v>
      </c>
      <c r="P109" s="2">
        <v>43647</v>
      </c>
      <c r="Q109" s="1">
        <v>43647.5</v>
      </c>
      <c r="R109" t="s">
        <v>119</v>
      </c>
      <c r="S109" t="s">
        <v>120</v>
      </c>
      <c r="T109" s="2">
        <v>43647</v>
      </c>
      <c r="U109" s="1">
        <v>43647.5</v>
      </c>
      <c r="V109" s="1">
        <v>43678.5</v>
      </c>
      <c r="W109">
        <v>0</v>
      </c>
      <c r="X109">
        <v>214900</v>
      </c>
      <c r="Y109">
        <v>2021.38</v>
      </c>
      <c r="Z109">
        <v>2021.38</v>
      </c>
      <c r="AA109" t="s">
        <v>2</v>
      </c>
      <c r="AB109">
        <v>185756</v>
      </c>
      <c r="AD109">
        <v>0</v>
      </c>
      <c r="AE109" t="s">
        <v>161</v>
      </c>
      <c r="AF109">
        <v>0</v>
      </c>
      <c r="AG109">
        <v>72.709999999999994</v>
      </c>
      <c r="AH109">
        <v>745.7</v>
      </c>
    </row>
    <row r="110" spans="1:34" x14ac:dyDescent="0.25">
      <c r="A110">
        <v>1102664</v>
      </c>
      <c r="B110" t="s">
        <v>402</v>
      </c>
      <c r="C110" t="s">
        <v>112</v>
      </c>
      <c r="E110" t="s">
        <v>113</v>
      </c>
      <c r="F110" t="s">
        <v>402</v>
      </c>
      <c r="G110">
        <v>66780702</v>
      </c>
      <c r="H110" t="s">
        <v>72</v>
      </c>
      <c r="I110" t="s">
        <v>124</v>
      </c>
      <c r="J110" t="s">
        <v>30</v>
      </c>
      <c r="K110" t="s">
        <v>125</v>
      </c>
      <c r="L110" t="b">
        <v>1</v>
      </c>
      <c r="M110" s="1">
        <v>43647.5</v>
      </c>
      <c r="N110" t="s">
        <v>119</v>
      </c>
      <c r="O110" t="s">
        <v>120</v>
      </c>
      <c r="P110" s="2">
        <v>43647</v>
      </c>
      <c r="Q110" s="1">
        <v>43647.5</v>
      </c>
      <c r="R110" t="s">
        <v>119</v>
      </c>
      <c r="S110" t="s">
        <v>120</v>
      </c>
      <c r="T110" s="2">
        <v>43647</v>
      </c>
      <c r="U110" s="1">
        <v>43649.5</v>
      </c>
      <c r="V110" s="1">
        <v>43678.5</v>
      </c>
      <c r="W110">
        <v>0</v>
      </c>
      <c r="X110">
        <v>14900</v>
      </c>
      <c r="Y110">
        <v>84.05</v>
      </c>
      <c r="Z110">
        <v>84.05</v>
      </c>
      <c r="AA110" t="s">
        <v>2</v>
      </c>
      <c r="AB110">
        <v>4805</v>
      </c>
      <c r="AD110">
        <v>0</v>
      </c>
      <c r="AE110" t="s">
        <v>126</v>
      </c>
      <c r="AF110">
        <v>0</v>
      </c>
      <c r="AG110">
        <v>6.7</v>
      </c>
      <c r="AH110">
        <v>68.69</v>
      </c>
    </row>
    <row r="111" spans="1:34" x14ac:dyDescent="0.25">
      <c r="A111">
        <v>1102490</v>
      </c>
      <c r="B111" t="s">
        <v>403</v>
      </c>
      <c r="C111" t="s">
        <v>112</v>
      </c>
      <c r="E111" t="s">
        <v>113</v>
      </c>
      <c r="F111" t="s">
        <v>404</v>
      </c>
      <c r="G111">
        <v>66783860</v>
      </c>
      <c r="H111" t="s">
        <v>72</v>
      </c>
      <c r="I111" t="s">
        <v>124</v>
      </c>
      <c r="J111" t="s">
        <v>405</v>
      </c>
      <c r="K111" t="s">
        <v>138</v>
      </c>
      <c r="L111" t="b">
        <v>1</v>
      </c>
      <c r="M111" s="1">
        <v>43647.5</v>
      </c>
      <c r="N111" t="s">
        <v>119</v>
      </c>
      <c r="O111" t="s">
        <v>120</v>
      </c>
      <c r="P111" s="2">
        <v>43647</v>
      </c>
      <c r="Q111" s="1">
        <v>43647.5</v>
      </c>
      <c r="R111" t="s">
        <v>119</v>
      </c>
      <c r="S111" t="s">
        <v>120</v>
      </c>
      <c r="T111" s="2">
        <v>43647</v>
      </c>
      <c r="U111" s="1">
        <v>43649.5</v>
      </c>
      <c r="V111" s="1">
        <v>43678.5</v>
      </c>
      <c r="W111">
        <v>0</v>
      </c>
      <c r="X111">
        <v>7100</v>
      </c>
      <c r="Y111">
        <v>297.24</v>
      </c>
      <c r="Z111">
        <v>297.24</v>
      </c>
      <c r="AA111" t="s">
        <v>2</v>
      </c>
      <c r="AB111">
        <v>4785</v>
      </c>
      <c r="AD111">
        <v>0</v>
      </c>
      <c r="AE111" t="s">
        <v>146</v>
      </c>
      <c r="AF111">
        <v>0</v>
      </c>
      <c r="AG111">
        <v>2.4</v>
      </c>
      <c r="AH111">
        <v>24.64</v>
      </c>
    </row>
    <row r="112" spans="1:34" x14ac:dyDescent="0.25">
      <c r="A112">
        <v>1102652</v>
      </c>
      <c r="B112" t="s">
        <v>406</v>
      </c>
      <c r="C112" t="s">
        <v>112</v>
      </c>
      <c r="E112" t="s">
        <v>113</v>
      </c>
      <c r="F112" t="s">
        <v>407</v>
      </c>
      <c r="G112">
        <v>66783865</v>
      </c>
      <c r="H112" t="s">
        <v>72</v>
      </c>
      <c r="I112" t="s">
        <v>124</v>
      </c>
      <c r="J112" t="s">
        <v>405</v>
      </c>
      <c r="K112" t="s">
        <v>125</v>
      </c>
      <c r="L112" t="b">
        <v>1</v>
      </c>
      <c r="M112" s="1">
        <v>43647.5</v>
      </c>
      <c r="N112" t="s">
        <v>119</v>
      </c>
      <c r="O112" t="s">
        <v>120</v>
      </c>
      <c r="P112" s="2">
        <v>43647</v>
      </c>
      <c r="Q112" s="1">
        <v>43647.5</v>
      </c>
      <c r="R112" t="s">
        <v>119</v>
      </c>
      <c r="S112" t="s">
        <v>120</v>
      </c>
      <c r="T112" s="2">
        <v>43647</v>
      </c>
      <c r="U112" s="1">
        <v>43649.5</v>
      </c>
      <c r="V112" s="1">
        <v>43678.5</v>
      </c>
      <c r="W112">
        <v>0</v>
      </c>
      <c r="X112">
        <v>25000</v>
      </c>
      <c r="Y112">
        <v>135.15</v>
      </c>
      <c r="Z112">
        <v>135.15</v>
      </c>
      <c r="AA112" t="s">
        <v>2</v>
      </c>
      <c r="AB112">
        <v>7373</v>
      </c>
      <c r="AD112">
        <v>0</v>
      </c>
      <c r="AE112" t="s">
        <v>126</v>
      </c>
      <c r="AF112">
        <v>0</v>
      </c>
      <c r="AG112">
        <v>11.24</v>
      </c>
      <c r="AH112">
        <v>115.25</v>
      </c>
    </row>
    <row r="113" spans="1:34" x14ac:dyDescent="0.25">
      <c r="A113">
        <v>1102518</v>
      </c>
      <c r="B113" t="s">
        <v>408</v>
      </c>
      <c r="C113" t="s">
        <v>112</v>
      </c>
      <c r="E113" t="s">
        <v>113</v>
      </c>
      <c r="F113" t="s">
        <v>409</v>
      </c>
      <c r="G113">
        <v>66780420</v>
      </c>
      <c r="H113" t="s">
        <v>72</v>
      </c>
      <c r="I113" t="s">
        <v>124</v>
      </c>
      <c r="J113" t="s">
        <v>31</v>
      </c>
      <c r="K113" t="s">
        <v>138</v>
      </c>
      <c r="L113" t="b">
        <v>1</v>
      </c>
      <c r="M113" s="1">
        <v>43647.5</v>
      </c>
      <c r="N113" t="s">
        <v>119</v>
      </c>
      <c r="O113" t="s">
        <v>120</v>
      </c>
      <c r="P113" s="2">
        <v>43647</v>
      </c>
      <c r="Q113" s="1">
        <v>43647.5</v>
      </c>
      <c r="R113" t="s">
        <v>119</v>
      </c>
      <c r="S113" t="s">
        <v>120</v>
      </c>
      <c r="T113" s="2">
        <v>43647</v>
      </c>
      <c r="U113" s="1">
        <v>43649.5</v>
      </c>
      <c r="V113" s="1">
        <v>43680.5</v>
      </c>
      <c r="W113">
        <v>0</v>
      </c>
      <c r="X113">
        <v>140000</v>
      </c>
      <c r="Y113">
        <v>1404.18</v>
      </c>
      <c r="Z113">
        <v>1404.18</v>
      </c>
      <c r="AA113" t="s">
        <v>2</v>
      </c>
      <c r="AB113">
        <v>701210</v>
      </c>
      <c r="AD113">
        <v>0</v>
      </c>
      <c r="AE113" t="s">
        <v>170</v>
      </c>
      <c r="AF113">
        <v>0</v>
      </c>
      <c r="AG113">
        <v>47.37</v>
      </c>
      <c r="AH113">
        <v>485.8</v>
      </c>
    </row>
    <row r="114" spans="1:34" x14ac:dyDescent="0.25">
      <c r="A114">
        <v>1102568</v>
      </c>
      <c r="B114" t="s">
        <v>410</v>
      </c>
      <c r="C114" t="s">
        <v>112</v>
      </c>
      <c r="E114" t="s">
        <v>113</v>
      </c>
      <c r="F114" t="s">
        <v>411</v>
      </c>
      <c r="G114">
        <v>66781690</v>
      </c>
      <c r="H114" t="s">
        <v>72</v>
      </c>
      <c r="I114" t="s">
        <v>124</v>
      </c>
      <c r="J114" t="s">
        <v>32</v>
      </c>
      <c r="K114" t="s">
        <v>130</v>
      </c>
      <c r="L114" t="b">
        <v>0</v>
      </c>
      <c r="M114" s="1">
        <v>43647.5</v>
      </c>
      <c r="N114" t="s">
        <v>119</v>
      </c>
      <c r="O114" t="s">
        <v>120</v>
      </c>
      <c r="P114" s="2">
        <v>43647</v>
      </c>
      <c r="Q114" s="1">
        <v>43647.5</v>
      </c>
      <c r="R114" t="s">
        <v>119</v>
      </c>
      <c r="S114" t="s">
        <v>120</v>
      </c>
      <c r="T114" s="2">
        <v>43647</v>
      </c>
      <c r="U114" s="1">
        <v>43647.5</v>
      </c>
      <c r="V114" s="1">
        <v>43678.5</v>
      </c>
      <c r="W114">
        <v>0</v>
      </c>
      <c r="X114">
        <v>54800</v>
      </c>
      <c r="Y114">
        <v>786.98</v>
      </c>
      <c r="Z114">
        <v>786.98</v>
      </c>
      <c r="AA114" t="s">
        <v>2</v>
      </c>
      <c r="AB114">
        <v>388502</v>
      </c>
      <c r="AD114">
        <v>0</v>
      </c>
      <c r="AE114" t="s">
        <v>161</v>
      </c>
      <c r="AF114">
        <v>0</v>
      </c>
      <c r="AG114">
        <v>29.41</v>
      </c>
      <c r="AH114">
        <v>301.66000000000003</v>
      </c>
    </row>
    <row r="115" spans="1:34" x14ac:dyDescent="0.25">
      <c r="A115">
        <v>1102690</v>
      </c>
      <c r="B115" t="s">
        <v>412</v>
      </c>
      <c r="C115" t="s">
        <v>112</v>
      </c>
      <c r="E115" t="s">
        <v>113</v>
      </c>
      <c r="F115" t="s">
        <v>413</v>
      </c>
      <c r="G115">
        <v>66781340</v>
      </c>
      <c r="H115" t="s">
        <v>72</v>
      </c>
      <c r="I115" t="s">
        <v>124</v>
      </c>
      <c r="J115" t="s">
        <v>33</v>
      </c>
      <c r="K115" t="s">
        <v>130</v>
      </c>
      <c r="L115" t="b">
        <v>1</v>
      </c>
      <c r="M115" s="1">
        <v>43647.5</v>
      </c>
      <c r="N115" t="s">
        <v>119</v>
      </c>
      <c r="O115" t="s">
        <v>120</v>
      </c>
      <c r="P115" s="2">
        <v>43647</v>
      </c>
      <c r="Q115" s="1">
        <v>43647.5</v>
      </c>
      <c r="R115" t="s">
        <v>119</v>
      </c>
      <c r="S115" t="s">
        <v>120</v>
      </c>
      <c r="T115" s="2">
        <v>43647</v>
      </c>
      <c r="U115" s="1">
        <v>43647.5</v>
      </c>
      <c r="V115" s="1">
        <v>43678.5</v>
      </c>
      <c r="W115">
        <v>0</v>
      </c>
      <c r="X115">
        <v>15100</v>
      </c>
      <c r="Y115">
        <v>168.72</v>
      </c>
      <c r="Z115">
        <v>168.72</v>
      </c>
      <c r="AA115" t="s">
        <v>2</v>
      </c>
      <c r="AB115">
        <v>13465</v>
      </c>
      <c r="AD115">
        <v>0</v>
      </c>
      <c r="AE115" t="s">
        <v>131</v>
      </c>
      <c r="AF115">
        <v>0</v>
      </c>
      <c r="AG115">
        <v>5.1100000000000003</v>
      </c>
      <c r="AH115">
        <v>52.4</v>
      </c>
    </row>
    <row r="116" spans="1:34" x14ac:dyDescent="0.25">
      <c r="A116">
        <v>1102628</v>
      </c>
      <c r="B116" t="s">
        <v>414</v>
      </c>
      <c r="C116" t="s">
        <v>112</v>
      </c>
      <c r="E116" t="s">
        <v>113</v>
      </c>
      <c r="F116" t="s">
        <v>415</v>
      </c>
      <c r="G116">
        <v>66780550</v>
      </c>
      <c r="H116" t="s">
        <v>72</v>
      </c>
      <c r="I116" t="s">
        <v>124</v>
      </c>
      <c r="J116" t="s">
        <v>34</v>
      </c>
      <c r="K116" t="s">
        <v>138</v>
      </c>
      <c r="L116" t="b">
        <v>1</v>
      </c>
      <c r="M116" s="1">
        <v>43647.5</v>
      </c>
      <c r="N116" t="s">
        <v>119</v>
      </c>
      <c r="O116" t="s">
        <v>120</v>
      </c>
      <c r="P116" s="2">
        <v>43647</v>
      </c>
      <c r="Q116" s="1">
        <v>43647.5</v>
      </c>
      <c r="R116" t="s">
        <v>119</v>
      </c>
      <c r="S116" t="s">
        <v>120</v>
      </c>
      <c r="T116" s="2">
        <v>43647</v>
      </c>
      <c r="U116" s="1">
        <v>43649.5</v>
      </c>
      <c r="V116" s="1">
        <v>43678.5</v>
      </c>
      <c r="W116">
        <v>0</v>
      </c>
      <c r="X116">
        <v>33200</v>
      </c>
      <c r="Y116">
        <v>479.93</v>
      </c>
      <c r="Z116">
        <v>479.93</v>
      </c>
      <c r="AA116" t="s">
        <v>2</v>
      </c>
      <c r="AB116">
        <v>30830</v>
      </c>
      <c r="AD116">
        <v>0</v>
      </c>
      <c r="AE116" t="s">
        <v>131</v>
      </c>
      <c r="AF116">
        <v>0</v>
      </c>
      <c r="AG116">
        <v>11.23</v>
      </c>
      <c r="AH116">
        <v>115.2</v>
      </c>
    </row>
    <row r="117" spans="1:34" x14ac:dyDescent="0.25">
      <c r="A117">
        <v>1102632</v>
      </c>
      <c r="B117" t="s">
        <v>416</v>
      </c>
      <c r="C117" t="s">
        <v>112</v>
      </c>
      <c r="E117" t="s">
        <v>113</v>
      </c>
      <c r="F117" t="s">
        <v>417</v>
      </c>
      <c r="G117">
        <v>66780410</v>
      </c>
      <c r="H117" t="s">
        <v>72</v>
      </c>
      <c r="I117" t="s">
        <v>124</v>
      </c>
      <c r="J117" t="s">
        <v>34</v>
      </c>
      <c r="K117" t="s">
        <v>125</v>
      </c>
      <c r="L117" t="b">
        <v>1</v>
      </c>
      <c r="M117" s="1">
        <v>43647.5</v>
      </c>
      <c r="N117" t="s">
        <v>119</v>
      </c>
      <c r="O117" t="s">
        <v>120</v>
      </c>
      <c r="P117" s="2">
        <v>43647</v>
      </c>
      <c r="Q117" s="1">
        <v>43647.5</v>
      </c>
      <c r="R117" t="s">
        <v>119</v>
      </c>
      <c r="S117" t="s">
        <v>120</v>
      </c>
      <c r="T117" s="2">
        <v>43647</v>
      </c>
      <c r="U117" s="1">
        <v>43649.5</v>
      </c>
      <c r="V117" s="1">
        <v>43678.5</v>
      </c>
      <c r="W117">
        <v>0</v>
      </c>
      <c r="X117">
        <v>365200</v>
      </c>
      <c r="Y117">
        <v>1836.32</v>
      </c>
      <c r="Z117">
        <v>1836.32</v>
      </c>
      <c r="AA117" t="s">
        <v>2</v>
      </c>
      <c r="AB117">
        <v>99172</v>
      </c>
      <c r="AD117">
        <v>0</v>
      </c>
      <c r="AE117" t="s">
        <v>383</v>
      </c>
      <c r="AF117">
        <v>0</v>
      </c>
      <c r="AG117">
        <v>161.22</v>
      </c>
      <c r="AH117">
        <v>1653.58</v>
      </c>
    </row>
    <row r="118" spans="1:34" x14ac:dyDescent="0.25">
      <c r="A118">
        <v>1102614</v>
      </c>
      <c r="B118" t="s">
        <v>418</v>
      </c>
      <c r="C118" t="s">
        <v>112</v>
      </c>
      <c r="E118" t="s">
        <v>113</v>
      </c>
      <c r="F118" t="s">
        <v>419</v>
      </c>
      <c r="G118">
        <v>66780556</v>
      </c>
      <c r="H118" t="s">
        <v>72</v>
      </c>
      <c r="I118" t="s">
        <v>124</v>
      </c>
      <c r="J118" t="s">
        <v>34</v>
      </c>
      <c r="K118" t="s">
        <v>125</v>
      </c>
      <c r="L118" t="b">
        <v>1</v>
      </c>
      <c r="M118" s="1">
        <v>43647.5</v>
      </c>
      <c r="N118" t="s">
        <v>119</v>
      </c>
      <c r="O118" t="s">
        <v>120</v>
      </c>
      <c r="P118" s="2">
        <v>43647</v>
      </c>
      <c r="Q118" s="1">
        <v>43647.5</v>
      </c>
      <c r="R118" t="s">
        <v>119</v>
      </c>
      <c r="S118" t="s">
        <v>120</v>
      </c>
      <c r="T118" s="2">
        <v>43647</v>
      </c>
      <c r="U118" s="1">
        <v>43649.5</v>
      </c>
      <c r="V118" s="1">
        <v>43678.5</v>
      </c>
      <c r="W118">
        <v>0</v>
      </c>
      <c r="X118">
        <v>227500</v>
      </c>
      <c r="Y118">
        <v>1172.56</v>
      </c>
      <c r="Z118">
        <v>1172.56</v>
      </c>
      <c r="AA118" t="s">
        <v>2</v>
      </c>
      <c r="AB118">
        <v>79224</v>
      </c>
      <c r="AD118">
        <v>0</v>
      </c>
      <c r="AE118" t="s">
        <v>146</v>
      </c>
      <c r="AF118">
        <v>0</v>
      </c>
      <c r="AG118">
        <v>102.26</v>
      </c>
      <c r="AH118">
        <v>1048.78</v>
      </c>
    </row>
    <row r="119" spans="1:34" x14ac:dyDescent="0.25">
      <c r="A119">
        <v>1102619</v>
      </c>
      <c r="B119" t="s">
        <v>420</v>
      </c>
      <c r="C119" t="s">
        <v>112</v>
      </c>
      <c r="E119" t="s">
        <v>113</v>
      </c>
      <c r="F119" t="s">
        <v>421</v>
      </c>
      <c r="G119">
        <v>66784407</v>
      </c>
      <c r="H119" t="s">
        <v>72</v>
      </c>
      <c r="I119" t="s">
        <v>124</v>
      </c>
      <c r="J119" t="s">
        <v>422</v>
      </c>
      <c r="K119" t="s">
        <v>130</v>
      </c>
      <c r="L119" t="b">
        <v>1</v>
      </c>
      <c r="M119" s="1">
        <v>43647.5</v>
      </c>
      <c r="N119" t="s">
        <v>119</v>
      </c>
      <c r="O119" t="s">
        <v>120</v>
      </c>
      <c r="P119" s="2">
        <v>43647</v>
      </c>
      <c r="Q119" s="1">
        <v>43647.5</v>
      </c>
      <c r="R119" t="s">
        <v>119</v>
      </c>
      <c r="S119" t="s">
        <v>120</v>
      </c>
      <c r="T119" s="2">
        <v>43647</v>
      </c>
      <c r="U119" s="1">
        <v>43647.5</v>
      </c>
      <c r="V119" s="1">
        <v>43678.5</v>
      </c>
      <c r="W119">
        <v>0</v>
      </c>
      <c r="X119">
        <v>3100</v>
      </c>
      <c r="Y119">
        <v>54.69</v>
      </c>
      <c r="Z119">
        <v>54.69</v>
      </c>
      <c r="AA119" t="s">
        <v>2</v>
      </c>
      <c r="AB119">
        <v>11744</v>
      </c>
      <c r="AD119">
        <v>0</v>
      </c>
      <c r="AE119" t="s">
        <v>126</v>
      </c>
      <c r="AF119">
        <v>0</v>
      </c>
      <c r="AG119">
        <v>1.05</v>
      </c>
      <c r="AH119">
        <v>10.76</v>
      </c>
    </row>
    <row r="120" spans="1:34" x14ac:dyDescent="0.25">
      <c r="A120">
        <v>1102646</v>
      </c>
      <c r="B120" t="s">
        <v>423</v>
      </c>
      <c r="C120" t="s">
        <v>112</v>
      </c>
      <c r="E120" t="s">
        <v>113</v>
      </c>
      <c r="F120" t="s">
        <v>424</v>
      </c>
      <c r="G120">
        <v>66784550</v>
      </c>
      <c r="H120" t="s">
        <v>72</v>
      </c>
      <c r="I120" t="s">
        <v>124</v>
      </c>
      <c r="J120" t="s">
        <v>425</v>
      </c>
      <c r="K120" t="s">
        <v>138</v>
      </c>
      <c r="L120" t="b">
        <v>1</v>
      </c>
      <c r="M120" s="1">
        <v>43647.5</v>
      </c>
      <c r="N120" t="s">
        <v>119</v>
      </c>
      <c r="O120" t="s">
        <v>120</v>
      </c>
      <c r="P120" s="2">
        <v>43647</v>
      </c>
      <c r="Q120" s="1">
        <v>43647.5</v>
      </c>
      <c r="R120" t="s">
        <v>119</v>
      </c>
      <c r="S120" t="s">
        <v>120</v>
      </c>
      <c r="T120" s="2">
        <v>43647</v>
      </c>
      <c r="U120" s="1">
        <v>43649.5</v>
      </c>
      <c r="V120" s="1">
        <v>43678.5</v>
      </c>
      <c r="W120">
        <v>0</v>
      </c>
      <c r="X120">
        <v>6800</v>
      </c>
      <c r="Y120">
        <v>294.89</v>
      </c>
      <c r="Z120">
        <v>294.89</v>
      </c>
      <c r="AA120" t="s">
        <v>2</v>
      </c>
      <c r="AB120">
        <v>46186</v>
      </c>
      <c r="AD120">
        <v>0</v>
      </c>
      <c r="AE120" t="s">
        <v>146</v>
      </c>
      <c r="AF120">
        <v>0</v>
      </c>
      <c r="AG120">
        <v>2.2999999999999998</v>
      </c>
      <c r="AH120">
        <v>23.6</v>
      </c>
    </row>
    <row r="121" spans="1:34" x14ac:dyDescent="0.25">
      <c r="A121">
        <v>1102645</v>
      </c>
      <c r="B121" t="s">
        <v>426</v>
      </c>
      <c r="C121" t="s">
        <v>112</v>
      </c>
      <c r="E121" t="s">
        <v>113</v>
      </c>
      <c r="F121" t="s">
        <v>427</v>
      </c>
      <c r="G121">
        <v>66784540</v>
      </c>
      <c r="H121" t="s">
        <v>72</v>
      </c>
      <c r="I121" t="s">
        <v>124</v>
      </c>
      <c r="J121" t="s">
        <v>425</v>
      </c>
      <c r="K121" t="s">
        <v>125</v>
      </c>
      <c r="L121" t="b">
        <v>1</v>
      </c>
      <c r="M121" s="1">
        <v>43647.5</v>
      </c>
      <c r="N121" t="s">
        <v>119</v>
      </c>
      <c r="O121" t="s">
        <v>120</v>
      </c>
      <c r="P121" s="2">
        <v>43647</v>
      </c>
      <c r="Q121" s="1">
        <v>43647.5</v>
      </c>
      <c r="R121" t="s">
        <v>119</v>
      </c>
      <c r="S121" t="s">
        <v>120</v>
      </c>
      <c r="T121" s="2">
        <v>43647</v>
      </c>
      <c r="U121" s="1">
        <v>43649.5</v>
      </c>
      <c r="V121" s="1">
        <v>43678.5</v>
      </c>
      <c r="W121">
        <v>0</v>
      </c>
      <c r="X121">
        <v>0</v>
      </c>
      <c r="Y121">
        <v>26.58</v>
      </c>
      <c r="Z121">
        <v>26.58</v>
      </c>
      <c r="AA121" t="s">
        <v>2</v>
      </c>
      <c r="AB121">
        <v>11936</v>
      </c>
      <c r="AD121">
        <v>0</v>
      </c>
      <c r="AE121" t="s">
        <v>146</v>
      </c>
      <c r="AF121">
        <v>0</v>
      </c>
      <c r="AG121">
        <v>0.45</v>
      </c>
      <c r="AH121">
        <v>4.6100000000000003</v>
      </c>
    </row>
    <row r="122" spans="1:34" x14ac:dyDescent="0.25">
      <c r="A122">
        <v>1102522</v>
      </c>
      <c r="B122" t="s">
        <v>428</v>
      </c>
      <c r="C122" t="s">
        <v>112</v>
      </c>
      <c r="E122" t="s">
        <v>113</v>
      </c>
      <c r="F122" t="s">
        <v>429</v>
      </c>
      <c r="G122">
        <v>66780435</v>
      </c>
      <c r="H122" t="s">
        <v>72</v>
      </c>
      <c r="I122" t="s">
        <v>124</v>
      </c>
      <c r="J122" t="s">
        <v>35</v>
      </c>
      <c r="K122" t="s">
        <v>130</v>
      </c>
      <c r="L122" t="b">
        <v>1</v>
      </c>
      <c r="M122" s="1">
        <v>43647.5</v>
      </c>
      <c r="N122" t="s">
        <v>119</v>
      </c>
      <c r="O122" t="s">
        <v>120</v>
      </c>
      <c r="P122" s="2">
        <v>43647</v>
      </c>
      <c r="Q122" s="1">
        <v>43647.5</v>
      </c>
      <c r="R122" t="s">
        <v>119</v>
      </c>
      <c r="S122" t="s">
        <v>120</v>
      </c>
      <c r="T122" s="2">
        <v>43647</v>
      </c>
      <c r="U122" s="1">
        <v>43649.5</v>
      </c>
      <c r="V122" s="1">
        <v>43680.5</v>
      </c>
      <c r="W122">
        <v>0</v>
      </c>
      <c r="X122">
        <v>110800</v>
      </c>
      <c r="Y122">
        <v>940.74</v>
      </c>
      <c r="Z122">
        <v>940.74</v>
      </c>
      <c r="AA122" t="s">
        <v>2</v>
      </c>
      <c r="AB122">
        <v>69231</v>
      </c>
      <c r="AD122">
        <v>0</v>
      </c>
      <c r="AE122" t="s">
        <v>146</v>
      </c>
      <c r="AF122">
        <v>0</v>
      </c>
      <c r="AG122">
        <v>37.49</v>
      </c>
      <c r="AH122">
        <v>384.48</v>
      </c>
    </row>
    <row r="123" spans="1:34" x14ac:dyDescent="0.25">
      <c r="A123">
        <v>1102572</v>
      </c>
      <c r="B123" t="s">
        <v>430</v>
      </c>
      <c r="C123" t="s">
        <v>112</v>
      </c>
      <c r="E123" t="s">
        <v>113</v>
      </c>
      <c r="F123" t="s">
        <v>431</v>
      </c>
      <c r="G123">
        <v>66781580</v>
      </c>
      <c r="H123" t="s">
        <v>72</v>
      </c>
      <c r="I123" t="s">
        <v>124</v>
      </c>
      <c r="J123" t="s">
        <v>36</v>
      </c>
      <c r="K123" t="s">
        <v>138</v>
      </c>
      <c r="L123" t="b">
        <v>1</v>
      </c>
      <c r="M123" s="1">
        <v>43647.5</v>
      </c>
      <c r="N123" t="s">
        <v>119</v>
      </c>
      <c r="O123" t="s">
        <v>120</v>
      </c>
      <c r="P123" s="2">
        <v>43647</v>
      </c>
      <c r="Q123" s="1">
        <v>43647.5</v>
      </c>
      <c r="R123" t="s">
        <v>119</v>
      </c>
      <c r="S123" t="s">
        <v>120</v>
      </c>
      <c r="T123" s="2">
        <v>43647</v>
      </c>
      <c r="U123" s="1">
        <v>43647.5</v>
      </c>
      <c r="V123" s="1">
        <v>43678.5</v>
      </c>
      <c r="W123">
        <v>0</v>
      </c>
      <c r="X123">
        <v>40600</v>
      </c>
      <c r="Y123">
        <v>841.47</v>
      </c>
      <c r="Z123">
        <v>841.47</v>
      </c>
      <c r="AA123" t="s">
        <v>2</v>
      </c>
      <c r="AB123">
        <v>87709</v>
      </c>
      <c r="AD123">
        <v>0</v>
      </c>
      <c r="AE123" t="s">
        <v>161</v>
      </c>
      <c r="AF123">
        <v>0</v>
      </c>
      <c r="AG123">
        <v>13.74</v>
      </c>
      <c r="AH123">
        <v>140.88</v>
      </c>
    </row>
    <row r="124" spans="1:34" x14ac:dyDescent="0.25">
      <c r="A124">
        <v>1102624</v>
      </c>
      <c r="B124" t="s">
        <v>432</v>
      </c>
      <c r="C124" t="s">
        <v>112</v>
      </c>
      <c r="E124" t="s">
        <v>113</v>
      </c>
      <c r="F124" t="s">
        <v>433</v>
      </c>
      <c r="G124">
        <v>66781584</v>
      </c>
      <c r="H124" t="s">
        <v>72</v>
      </c>
      <c r="I124" t="s">
        <v>124</v>
      </c>
      <c r="J124" t="s">
        <v>36</v>
      </c>
      <c r="K124" t="s">
        <v>125</v>
      </c>
      <c r="L124" t="b">
        <v>1</v>
      </c>
      <c r="M124" s="1">
        <v>43647.5</v>
      </c>
      <c r="N124" t="s">
        <v>119</v>
      </c>
      <c r="O124" t="s">
        <v>120</v>
      </c>
      <c r="P124" s="2">
        <v>43647</v>
      </c>
      <c r="Q124" s="1">
        <v>43647.5</v>
      </c>
      <c r="R124" t="s">
        <v>119</v>
      </c>
      <c r="S124" t="s">
        <v>120</v>
      </c>
      <c r="T124" s="2">
        <v>43647</v>
      </c>
      <c r="U124" s="1">
        <v>43647.5</v>
      </c>
      <c r="V124" s="1">
        <v>43678.5</v>
      </c>
      <c r="W124">
        <v>0</v>
      </c>
      <c r="X124">
        <v>210600</v>
      </c>
      <c r="Y124">
        <v>1087.05</v>
      </c>
      <c r="Z124">
        <v>1087.05</v>
      </c>
      <c r="AA124" t="s">
        <v>2</v>
      </c>
      <c r="AB124">
        <v>113836</v>
      </c>
      <c r="AD124">
        <v>0</v>
      </c>
      <c r="AE124" t="s">
        <v>146</v>
      </c>
      <c r="AF124">
        <v>0</v>
      </c>
      <c r="AG124">
        <v>94.66</v>
      </c>
      <c r="AH124">
        <v>970.87</v>
      </c>
    </row>
    <row r="125" spans="1:34" x14ac:dyDescent="0.25">
      <c r="A125">
        <v>1102663</v>
      </c>
      <c r="B125" t="s">
        <v>434</v>
      </c>
      <c r="C125" t="s">
        <v>112</v>
      </c>
      <c r="E125" t="s">
        <v>113</v>
      </c>
      <c r="F125" t="s">
        <v>435</v>
      </c>
      <c r="G125">
        <v>66780512</v>
      </c>
      <c r="H125" t="s">
        <v>72</v>
      </c>
      <c r="I125" t="s">
        <v>124</v>
      </c>
      <c r="J125" t="s">
        <v>436</v>
      </c>
      <c r="K125" t="s">
        <v>125</v>
      </c>
      <c r="L125" t="b">
        <v>1</v>
      </c>
      <c r="M125" s="1">
        <v>43647.5</v>
      </c>
      <c r="N125" t="s">
        <v>119</v>
      </c>
      <c r="O125" t="s">
        <v>120</v>
      </c>
      <c r="P125" s="2">
        <v>43647</v>
      </c>
      <c r="Q125" s="1">
        <v>43647.5</v>
      </c>
      <c r="R125" t="s">
        <v>119</v>
      </c>
      <c r="S125" t="s">
        <v>120</v>
      </c>
      <c r="T125" s="2">
        <v>43647</v>
      </c>
      <c r="U125" s="1">
        <v>43649.5</v>
      </c>
      <c r="V125" s="1">
        <v>43678.5</v>
      </c>
      <c r="W125">
        <v>0</v>
      </c>
      <c r="X125">
        <v>63100</v>
      </c>
      <c r="Y125">
        <v>327.91</v>
      </c>
      <c r="Z125">
        <v>327.91</v>
      </c>
      <c r="AA125" t="s">
        <v>2</v>
      </c>
      <c r="AB125">
        <v>20462</v>
      </c>
      <c r="AD125">
        <v>0</v>
      </c>
      <c r="AE125" t="s">
        <v>126</v>
      </c>
      <c r="AF125">
        <v>0</v>
      </c>
      <c r="AG125">
        <v>28.36</v>
      </c>
      <c r="AH125">
        <v>290.89</v>
      </c>
    </row>
    <row r="126" spans="1:34" x14ac:dyDescent="0.25">
      <c r="A126">
        <v>1102662</v>
      </c>
      <c r="B126" t="s">
        <v>437</v>
      </c>
      <c r="C126" t="s">
        <v>112</v>
      </c>
      <c r="E126" t="s">
        <v>113</v>
      </c>
      <c r="F126" t="s">
        <v>438</v>
      </c>
      <c r="G126">
        <v>66780510</v>
      </c>
      <c r="H126" t="s">
        <v>72</v>
      </c>
      <c r="I126" t="s">
        <v>124</v>
      </c>
      <c r="J126" t="s">
        <v>436</v>
      </c>
      <c r="K126" t="s">
        <v>138</v>
      </c>
      <c r="L126" t="b">
        <v>1</v>
      </c>
      <c r="M126" s="1">
        <v>43647.5</v>
      </c>
      <c r="N126" t="s">
        <v>119</v>
      </c>
      <c r="O126" t="s">
        <v>120</v>
      </c>
      <c r="P126" s="2">
        <v>43647</v>
      </c>
      <c r="Q126" s="1">
        <v>43647.5</v>
      </c>
      <c r="R126" t="s">
        <v>119</v>
      </c>
      <c r="S126" t="s">
        <v>120</v>
      </c>
      <c r="T126" s="2">
        <v>43647</v>
      </c>
      <c r="U126" s="1">
        <v>43649.5</v>
      </c>
      <c r="V126" s="1">
        <v>43678.5</v>
      </c>
      <c r="W126">
        <v>0</v>
      </c>
      <c r="X126">
        <v>131600</v>
      </c>
      <c r="Y126">
        <v>1273.1099999999999</v>
      </c>
      <c r="Z126">
        <v>1273.1099999999999</v>
      </c>
      <c r="AA126" t="s">
        <v>2</v>
      </c>
      <c r="AB126">
        <v>70551</v>
      </c>
      <c r="AD126">
        <v>0</v>
      </c>
      <c r="AE126" t="s">
        <v>146</v>
      </c>
      <c r="AF126">
        <v>0</v>
      </c>
      <c r="AG126">
        <v>44.52</v>
      </c>
      <c r="AH126">
        <v>456.65</v>
      </c>
    </row>
    <row r="127" spans="1:34" x14ac:dyDescent="0.25">
      <c r="A127">
        <v>1102488</v>
      </c>
      <c r="B127" t="s">
        <v>439</v>
      </c>
      <c r="C127" t="s">
        <v>112</v>
      </c>
      <c r="E127" t="s">
        <v>113</v>
      </c>
      <c r="F127" t="s">
        <v>439</v>
      </c>
      <c r="G127">
        <v>66783830</v>
      </c>
      <c r="H127" t="s">
        <v>72</v>
      </c>
      <c r="I127" t="s">
        <v>124</v>
      </c>
      <c r="J127" t="s">
        <v>440</v>
      </c>
      <c r="K127" t="s">
        <v>138</v>
      </c>
      <c r="L127" t="b">
        <v>1</v>
      </c>
      <c r="M127" s="1">
        <v>43647.5</v>
      </c>
      <c r="N127" t="s">
        <v>119</v>
      </c>
      <c r="O127" t="s">
        <v>120</v>
      </c>
      <c r="P127" s="2">
        <v>43647</v>
      </c>
      <c r="Q127" s="1">
        <v>43647.5</v>
      </c>
      <c r="R127" t="s">
        <v>119</v>
      </c>
      <c r="S127" t="s">
        <v>120</v>
      </c>
      <c r="T127" s="2">
        <v>43647</v>
      </c>
      <c r="U127" s="1">
        <v>43649.5</v>
      </c>
      <c r="V127" s="1">
        <v>43678.5</v>
      </c>
      <c r="W127">
        <v>0</v>
      </c>
      <c r="X127">
        <v>77900</v>
      </c>
      <c r="Y127">
        <v>852.2</v>
      </c>
      <c r="Z127">
        <v>852.2</v>
      </c>
      <c r="AA127" t="s">
        <v>2</v>
      </c>
      <c r="AB127">
        <v>29341</v>
      </c>
      <c r="AD127">
        <v>0</v>
      </c>
      <c r="AE127" t="s">
        <v>146</v>
      </c>
      <c r="AF127">
        <v>0</v>
      </c>
      <c r="AG127">
        <v>26.36</v>
      </c>
      <c r="AH127">
        <v>270.31</v>
      </c>
    </row>
    <row r="128" spans="1:34" x14ac:dyDescent="0.25">
      <c r="A128">
        <v>1102487</v>
      </c>
      <c r="B128" t="s">
        <v>441</v>
      </c>
      <c r="C128" t="s">
        <v>112</v>
      </c>
      <c r="E128" t="s">
        <v>113</v>
      </c>
      <c r="F128" t="s">
        <v>441</v>
      </c>
      <c r="G128">
        <v>66783828</v>
      </c>
      <c r="H128" t="s">
        <v>72</v>
      </c>
      <c r="I128" t="s">
        <v>124</v>
      </c>
      <c r="J128" t="s">
        <v>440</v>
      </c>
      <c r="K128" t="s">
        <v>125</v>
      </c>
      <c r="L128" t="b">
        <v>1</v>
      </c>
      <c r="M128" s="1">
        <v>43647.5</v>
      </c>
      <c r="N128" t="s">
        <v>119</v>
      </c>
      <c r="O128" t="s">
        <v>120</v>
      </c>
      <c r="P128" s="2">
        <v>43647</v>
      </c>
      <c r="Q128" s="1">
        <v>43647.5</v>
      </c>
      <c r="R128" t="s">
        <v>119</v>
      </c>
      <c r="S128" t="s">
        <v>120</v>
      </c>
      <c r="T128" s="2">
        <v>43647</v>
      </c>
      <c r="U128" s="1">
        <v>43649.5</v>
      </c>
      <c r="V128" s="1">
        <v>43678.5</v>
      </c>
      <c r="W128">
        <v>0</v>
      </c>
      <c r="X128">
        <v>0</v>
      </c>
      <c r="Y128">
        <v>13.72</v>
      </c>
      <c r="Z128">
        <v>13.72</v>
      </c>
      <c r="AA128" t="s">
        <v>2</v>
      </c>
      <c r="AB128">
        <v>2</v>
      </c>
      <c r="AD128">
        <v>0</v>
      </c>
      <c r="AE128" t="s">
        <v>126</v>
      </c>
      <c r="AF128">
        <v>0</v>
      </c>
      <c r="AG128">
        <v>0.45</v>
      </c>
      <c r="AH128">
        <v>4.6100000000000003</v>
      </c>
    </row>
    <row r="129" spans="1:34" x14ac:dyDescent="0.25">
      <c r="A129">
        <v>1102486</v>
      </c>
      <c r="B129" t="s">
        <v>442</v>
      </c>
      <c r="C129" t="s">
        <v>112</v>
      </c>
      <c r="E129" t="s">
        <v>113</v>
      </c>
      <c r="F129" t="s">
        <v>443</v>
      </c>
      <c r="G129">
        <v>66783825</v>
      </c>
      <c r="H129" t="s">
        <v>72</v>
      </c>
      <c r="I129" t="s">
        <v>124</v>
      </c>
      <c r="J129" t="s">
        <v>440</v>
      </c>
      <c r="K129" t="s">
        <v>130</v>
      </c>
      <c r="L129" t="b">
        <v>1</v>
      </c>
      <c r="M129" s="1">
        <v>43647.5</v>
      </c>
      <c r="N129" t="s">
        <v>119</v>
      </c>
      <c r="O129" t="s">
        <v>120</v>
      </c>
      <c r="P129" s="2">
        <v>43647</v>
      </c>
      <c r="Q129" s="1">
        <v>43647.5</v>
      </c>
      <c r="R129" t="s">
        <v>119</v>
      </c>
      <c r="S129" t="s">
        <v>120</v>
      </c>
      <c r="T129" s="2">
        <v>43647</v>
      </c>
      <c r="U129" s="1">
        <v>43649.5</v>
      </c>
      <c r="V129" s="1">
        <v>43678.5</v>
      </c>
      <c r="W129">
        <v>0</v>
      </c>
      <c r="X129">
        <v>0</v>
      </c>
      <c r="Y129">
        <v>26.06</v>
      </c>
      <c r="Z129">
        <v>26.06</v>
      </c>
      <c r="AA129" t="s">
        <v>2</v>
      </c>
      <c r="AB129">
        <v>1856</v>
      </c>
      <c r="AD129">
        <v>0</v>
      </c>
      <c r="AE129" t="s">
        <v>126</v>
      </c>
      <c r="AF129">
        <v>0</v>
      </c>
      <c r="AG129">
        <v>0</v>
      </c>
      <c r="AH129">
        <v>0</v>
      </c>
    </row>
    <row r="130" spans="1:34" x14ac:dyDescent="0.25">
      <c r="A130">
        <v>1102585</v>
      </c>
      <c r="B130" t="s">
        <v>444</v>
      </c>
      <c r="C130" t="s">
        <v>112</v>
      </c>
      <c r="E130" t="s">
        <v>113</v>
      </c>
      <c r="F130" t="s">
        <v>445</v>
      </c>
      <c r="G130">
        <v>66781720</v>
      </c>
      <c r="H130" t="s">
        <v>72</v>
      </c>
      <c r="I130" t="s">
        <v>124</v>
      </c>
      <c r="J130" t="s">
        <v>37</v>
      </c>
      <c r="K130" t="s">
        <v>130</v>
      </c>
      <c r="L130" t="b">
        <v>1</v>
      </c>
      <c r="M130" s="1">
        <v>43647.5</v>
      </c>
      <c r="N130" t="s">
        <v>119</v>
      </c>
      <c r="O130" t="s">
        <v>120</v>
      </c>
      <c r="P130" s="2">
        <v>43647</v>
      </c>
      <c r="Q130" s="1">
        <v>43647.5</v>
      </c>
      <c r="R130" t="s">
        <v>119</v>
      </c>
      <c r="S130" t="s">
        <v>120</v>
      </c>
      <c r="T130" s="2">
        <v>43647</v>
      </c>
      <c r="U130" s="1">
        <v>43647.5</v>
      </c>
      <c r="V130" s="1">
        <v>43678.5</v>
      </c>
      <c r="W130">
        <v>0</v>
      </c>
      <c r="X130">
        <v>35900</v>
      </c>
      <c r="Y130">
        <v>353.65</v>
      </c>
      <c r="Z130">
        <v>353.65</v>
      </c>
      <c r="AA130" t="s">
        <v>2</v>
      </c>
      <c r="AB130">
        <v>79890</v>
      </c>
      <c r="AD130">
        <v>0</v>
      </c>
      <c r="AE130" t="s">
        <v>146</v>
      </c>
      <c r="AF130">
        <v>0</v>
      </c>
      <c r="AG130">
        <v>12.15</v>
      </c>
      <c r="AH130">
        <v>124.57</v>
      </c>
    </row>
    <row r="131" spans="1:34" x14ac:dyDescent="0.25">
      <c r="A131">
        <v>1102677</v>
      </c>
      <c r="B131" t="s">
        <v>446</v>
      </c>
      <c r="C131" t="s">
        <v>112</v>
      </c>
      <c r="E131" t="s">
        <v>113</v>
      </c>
      <c r="F131" t="s">
        <v>447</v>
      </c>
      <c r="G131">
        <v>66780280</v>
      </c>
      <c r="H131" t="s">
        <v>72</v>
      </c>
      <c r="I131" t="s">
        <v>124</v>
      </c>
      <c r="J131" t="s">
        <v>448</v>
      </c>
      <c r="K131" t="s">
        <v>138</v>
      </c>
      <c r="L131" t="b">
        <v>1</v>
      </c>
      <c r="M131" s="1">
        <v>43647.5</v>
      </c>
      <c r="N131" t="s">
        <v>119</v>
      </c>
      <c r="O131" t="s">
        <v>120</v>
      </c>
      <c r="P131" s="2">
        <v>43647</v>
      </c>
      <c r="Q131" s="1">
        <v>43647.5</v>
      </c>
      <c r="R131" t="s">
        <v>119</v>
      </c>
      <c r="S131" t="s">
        <v>120</v>
      </c>
      <c r="T131" s="2">
        <v>43647</v>
      </c>
      <c r="U131" s="1">
        <v>43649.5</v>
      </c>
      <c r="V131" s="1">
        <v>43678.5</v>
      </c>
      <c r="W131">
        <v>0</v>
      </c>
      <c r="X131">
        <v>2000</v>
      </c>
      <c r="Y131">
        <v>99.71</v>
      </c>
      <c r="Z131">
        <v>99.71</v>
      </c>
      <c r="AA131" t="s">
        <v>2</v>
      </c>
      <c r="AB131">
        <v>1707</v>
      </c>
      <c r="AD131">
        <v>0</v>
      </c>
      <c r="AE131" t="s">
        <v>237</v>
      </c>
      <c r="AF131">
        <v>0</v>
      </c>
      <c r="AG131">
        <v>0.68</v>
      </c>
      <c r="AH131">
        <v>6.94</v>
      </c>
    </row>
    <row r="132" spans="1:34" x14ac:dyDescent="0.25">
      <c r="A132">
        <v>1102528</v>
      </c>
      <c r="B132" t="s">
        <v>449</v>
      </c>
      <c r="C132" t="s">
        <v>112</v>
      </c>
      <c r="E132" t="s">
        <v>113</v>
      </c>
      <c r="F132" t="s">
        <v>450</v>
      </c>
      <c r="G132">
        <v>66780278</v>
      </c>
      <c r="H132" t="s">
        <v>72</v>
      </c>
      <c r="I132" t="s">
        <v>124</v>
      </c>
      <c r="J132" t="s">
        <v>448</v>
      </c>
      <c r="K132" t="s">
        <v>125</v>
      </c>
      <c r="L132" t="b">
        <v>1</v>
      </c>
      <c r="M132" s="1">
        <v>43647.5</v>
      </c>
      <c r="N132" t="s">
        <v>119</v>
      </c>
      <c r="O132" t="s">
        <v>120</v>
      </c>
      <c r="P132" s="2">
        <v>43647</v>
      </c>
      <c r="Q132" s="1">
        <v>43647.5</v>
      </c>
      <c r="R132" t="s">
        <v>119</v>
      </c>
      <c r="S132" t="s">
        <v>120</v>
      </c>
      <c r="T132" s="2">
        <v>43647</v>
      </c>
      <c r="U132" s="1">
        <v>43649.5</v>
      </c>
      <c r="V132" s="1">
        <v>43680.5</v>
      </c>
      <c r="W132">
        <v>0</v>
      </c>
      <c r="X132">
        <v>0</v>
      </c>
      <c r="Y132">
        <v>11.39</v>
      </c>
      <c r="Z132">
        <v>11.39</v>
      </c>
      <c r="AA132" t="s">
        <v>2</v>
      </c>
      <c r="AB132">
        <v>21259</v>
      </c>
      <c r="AD132">
        <v>0</v>
      </c>
      <c r="AE132" t="s">
        <v>158</v>
      </c>
      <c r="AF132">
        <v>0</v>
      </c>
      <c r="AG132">
        <v>0.45</v>
      </c>
      <c r="AH132">
        <v>4.6100000000000003</v>
      </c>
    </row>
    <row r="133" spans="1:34" x14ac:dyDescent="0.25">
      <c r="A133">
        <v>1102513</v>
      </c>
      <c r="B133" t="s">
        <v>451</v>
      </c>
      <c r="C133" t="s">
        <v>112</v>
      </c>
      <c r="E133" t="s">
        <v>113</v>
      </c>
      <c r="F133" t="s">
        <v>452</v>
      </c>
      <c r="G133">
        <v>66780465</v>
      </c>
      <c r="H133" t="s">
        <v>72</v>
      </c>
      <c r="I133" t="s">
        <v>124</v>
      </c>
      <c r="J133" t="s">
        <v>453</v>
      </c>
      <c r="K133" t="s">
        <v>130</v>
      </c>
      <c r="L133" t="b">
        <v>1</v>
      </c>
      <c r="M133" s="1">
        <v>43647.5</v>
      </c>
      <c r="N133" t="s">
        <v>119</v>
      </c>
      <c r="O133" t="s">
        <v>120</v>
      </c>
      <c r="P133" s="2">
        <v>43647</v>
      </c>
      <c r="Q133" s="1">
        <v>43647.5</v>
      </c>
      <c r="R133" t="s">
        <v>119</v>
      </c>
      <c r="S133" t="s">
        <v>120</v>
      </c>
      <c r="T133" s="2">
        <v>43647</v>
      </c>
      <c r="U133" s="1">
        <v>43649.5</v>
      </c>
      <c r="V133" s="1">
        <v>43680.5</v>
      </c>
      <c r="W133">
        <v>0</v>
      </c>
      <c r="X133">
        <v>89600</v>
      </c>
      <c r="Y133">
        <v>774.56</v>
      </c>
      <c r="Z133">
        <v>774.56</v>
      </c>
      <c r="AA133" t="s">
        <v>2</v>
      </c>
      <c r="AB133">
        <v>101525</v>
      </c>
      <c r="AD133">
        <v>0</v>
      </c>
      <c r="AE133" t="s">
        <v>146</v>
      </c>
      <c r="AF133">
        <v>0</v>
      </c>
      <c r="AG133">
        <v>30.31</v>
      </c>
      <c r="AH133">
        <v>310.91000000000003</v>
      </c>
    </row>
    <row r="134" spans="1:34" x14ac:dyDescent="0.25">
      <c r="A134">
        <v>1102576</v>
      </c>
      <c r="B134" t="s">
        <v>454</v>
      </c>
      <c r="C134" t="s">
        <v>112</v>
      </c>
      <c r="E134" t="s">
        <v>113</v>
      </c>
      <c r="F134" t="s">
        <v>455</v>
      </c>
      <c r="G134">
        <v>66120980</v>
      </c>
      <c r="H134" t="s">
        <v>72</v>
      </c>
      <c r="I134" t="s">
        <v>124</v>
      </c>
      <c r="J134" t="s">
        <v>456</v>
      </c>
      <c r="K134" t="s">
        <v>203</v>
      </c>
      <c r="L134" t="b">
        <v>1</v>
      </c>
      <c r="M134" s="1">
        <v>43647.5</v>
      </c>
      <c r="N134" t="s">
        <v>119</v>
      </c>
      <c r="O134" t="s">
        <v>120</v>
      </c>
      <c r="P134" s="2">
        <v>43647</v>
      </c>
      <c r="Q134" s="1">
        <v>43647.5</v>
      </c>
      <c r="R134" t="s">
        <v>119</v>
      </c>
      <c r="S134" t="s">
        <v>120</v>
      </c>
      <c r="T134" s="2">
        <v>43647</v>
      </c>
      <c r="U134" s="1">
        <v>43649.5</v>
      </c>
      <c r="V134" s="1">
        <v>43678.5</v>
      </c>
      <c r="W134">
        <v>0</v>
      </c>
      <c r="X134">
        <v>0</v>
      </c>
      <c r="Y134">
        <v>34.32</v>
      </c>
      <c r="Z134">
        <v>34.32</v>
      </c>
      <c r="AA134" t="s">
        <v>2</v>
      </c>
      <c r="AB134">
        <v>0</v>
      </c>
      <c r="AD134">
        <v>0</v>
      </c>
      <c r="AE134" t="s">
        <v>158</v>
      </c>
      <c r="AF134">
        <v>0</v>
      </c>
      <c r="AG134">
        <v>0.47</v>
      </c>
      <c r="AH134">
        <v>4.82</v>
      </c>
    </row>
    <row r="135" spans="1:34" x14ac:dyDescent="0.25">
      <c r="A135">
        <v>1102615</v>
      </c>
      <c r="B135" t="s">
        <v>457</v>
      </c>
      <c r="C135" t="s">
        <v>112</v>
      </c>
      <c r="E135" t="s">
        <v>113</v>
      </c>
      <c r="F135" t="s">
        <v>458</v>
      </c>
      <c r="G135">
        <v>66784386</v>
      </c>
      <c r="H135" t="s">
        <v>72</v>
      </c>
      <c r="I135" t="s">
        <v>124</v>
      </c>
      <c r="J135" t="s">
        <v>459</v>
      </c>
      <c r="K135" t="s">
        <v>138</v>
      </c>
      <c r="L135" t="b">
        <v>1</v>
      </c>
      <c r="M135" s="1">
        <v>43647.5</v>
      </c>
      <c r="N135" t="s">
        <v>119</v>
      </c>
      <c r="O135" t="s">
        <v>120</v>
      </c>
      <c r="P135" s="2">
        <v>43647</v>
      </c>
      <c r="Q135" s="1">
        <v>43647.5</v>
      </c>
      <c r="R135" t="s">
        <v>119</v>
      </c>
      <c r="S135" t="s">
        <v>120</v>
      </c>
      <c r="T135" s="2">
        <v>43647</v>
      </c>
      <c r="U135" s="1">
        <v>43647.5</v>
      </c>
      <c r="V135" s="1">
        <v>43678.5</v>
      </c>
      <c r="W135">
        <v>0</v>
      </c>
      <c r="X135">
        <v>0</v>
      </c>
      <c r="Y135">
        <v>46.14</v>
      </c>
      <c r="Z135">
        <v>46.14</v>
      </c>
      <c r="AA135" t="s">
        <v>2</v>
      </c>
      <c r="AB135">
        <v>1320</v>
      </c>
      <c r="AD135">
        <v>0</v>
      </c>
      <c r="AE135" t="s">
        <v>158</v>
      </c>
      <c r="AF135">
        <v>0</v>
      </c>
      <c r="AG135">
        <v>0.34</v>
      </c>
      <c r="AH135">
        <v>3.47</v>
      </c>
    </row>
    <row r="136" spans="1:34" x14ac:dyDescent="0.25">
      <c r="A136">
        <v>1102655</v>
      </c>
      <c r="B136" t="s">
        <v>460</v>
      </c>
      <c r="C136" t="s">
        <v>112</v>
      </c>
      <c r="E136" t="s">
        <v>113</v>
      </c>
      <c r="F136" t="s">
        <v>461</v>
      </c>
      <c r="G136">
        <v>66784710</v>
      </c>
      <c r="H136" t="s">
        <v>72</v>
      </c>
      <c r="I136" t="s">
        <v>124</v>
      </c>
      <c r="J136" t="s">
        <v>459</v>
      </c>
      <c r="K136" t="s">
        <v>138</v>
      </c>
      <c r="L136" t="b">
        <v>1</v>
      </c>
      <c r="M136" s="1">
        <v>43647.5</v>
      </c>
      <c r="N136" t="s">
        <v>119</v>
      </c>
      <c r="O136" t="s">
        <v>120</v>
      </c>
      <c r="P136" s="2">
        <v>43647</v>
      </c>
      <c r="Q136" s="1">
        <v>43647.5</v>
      </c>
      <c r="R136" t="s">
        <v>119</v>
      </c>
      <c r="S136" t="s">
        <v>120</v>
      </c>
      <c r="T136" s="2">
        <v>43647</v>
      </c>
      <c r="U136" s="1">
        <v>43649.5</v>
      </c>
      <c r="V136" s="1">
        <v>43678.5</v>
      </c>
      <c r="W136">
        <v>0</v>
      </c>
      <c r="X136">
        <v>800</v>
      </c>
      <c r="Y136">
        <v>647.91</v>
      </c>
      <c r="Z136">
        <v>647.91</v>
      </c>
      <c r="AA136" t="s">
        <v>2</v>
      </c>
      <c r="AB136">
        <v>1044</v>
      </c>
      <c r="AD136">
        <v>0</v>
      </c>
      <c r="AE136" t="s">
        <v>126</v>
      </c>
      <c r="AF136">
        <v>0</v>
      </c>
      <c r="AG136">
        <v>0.34</v>
      </c>
      <c r="AH136">
        <v>3.47</v>
      </c>
    </row>
    <row r="137" spans="1:34" x14ac:dyDescent="0.25">
      <c r="A137">
        <v>1102676</v>
      </c>
      <c r="B137" t="s">
        <v>462</v>
      </c>
      <c r="C137" t="s">
        <v>112</v>
      </c>
      <c r="E137" t="s">
        <v>113</v>
      </c>
      <c r="F137" t="s">
        <v>461</v>
      </c>
      <c r="G137">
        <v>66784712</v>
      </c>
      <c r="H137" t="s">
        <v>72</v>
      </c>
      <c r="I137" t="s">
        <v>124</v>
      </c>
      <c r="J137" t="s">
        <v>459</v>
      </c>
      <c r="K137" t="s">
        <v>125</v>
      </c>
      <c r="L137" t="b">
        <v>1</v>
      </c>
      <c r="M137" s="1">
        <v>43647.5</v>
      </c>
      <c r="N137" t="s">
        <v>119</v>
      </c>
      <c r="O137" t="s">
        <v>120</v>
      </c>
      <c r="P137" s="2">
        <v>43647</v>
      </c>
      <c r="Q137" s="1">
        <v>43647.5</v>
      </c>
      <c r="R137" t="s">
        <v>119</v>
      </c>
      <c r="S137" t="s">
        <v>120</v>
      </c>
      <c r="T137" s="2">
        <v>43647</v>
      </c>
      <c r="U137" s="1">
        <v>43649.5</v>
      </c>
      <c r="V137" s="1">
        <v>43678.5</v>
      </c>
      <c r="W137">
        <v>0</v>
      </c>
      <c r="X137">
        <v>0</v>
      </c>
      <c r="Y137">
        <v>13.72</v>
      </c>
      <c r="Z137">
        <v>13.72</v>
      </c>
      <c r="AA137" t="s">
        <v>2</v>
      </c>
      <c r="AB137">
        <v>402</v>
      </c>
      <c r="AD137">
        <v>0</v>
      </c>
      <c r="AE137" t="s">
        <v>126</v>
      </c>
      <c r="AF137">
        <v>0</v>
      </c>
      <c r="AG137">
        <v>0.45</v>
      </c>
      <c r="AH137">
        <v>4.6100000000000003</v>
      </c>
    </row>
    <row r="138" spans="1:34" x14ac:dyDescent="0.25">
      <c r="A138">
        <v>1102534</v>
      </c>
      <c r="B138" t="s">
        <v>463</v>
      </c>
      <c r="C138" t="s">
        <v>112</v>
      </c>
      <c r="E138" t="s">
        <v>113</v>
      </c>
      <c r="F138" t="s">
        <v>464</v>
      </c>
      <c r="G138">
        <v>66782660</v>
      </c>
      <c r="H138" t="s">
        <v>72</v>
      </c>
      <c r="I138" t="s">
        <v>124</v>
      </c>
      <c r="J138" t="s">
        <v>38</v>
      </c>
      <c r="K138" t="s">
        <v>138</v>
      </c>
      <c r="L138" t="b">
        <v>1</v>
      </c>
      <c r="M138" s="1">
        <v>43647.5</v>
      </c>
      <c r="N138" t="s">
        <v>119</v>
      </c>
      <c r="O138" t="s">
        <v>120</v>
      </c>
      <c r="P138" s="2">
        <v>43647</v>
      </c>
      <c r="Q138" s="1">
        <v>43647.5</v>
      </c>
      <c r="R138" t="s">
        <v>119</v>
      </c>
      <c r="S138" t="s">
        <v>120</v>
      </c>
      <c r="T138" s="2">
        <v>43647</v>
      </c>
      <c r="U138" s="1">
        <v>43647.5</v>
      </c>
      <c r="V138" s="1">
        <v>43678.5</v>
      </c>
      <c r="W138">
        <v>0</v>
      </c>
      <c r="X138">
        <v>222800</v>
      </c>
      <c r="Y138">
        <v>2174.2800000000002</v>
      </c>
      <c r="Z138">
        <v>2174.2800000000002</v>
      </c>
      <c r="AA138" t="s">
        <v>2</v>
      </c>
      <c r="AB138">
        <v>139529</v>
      </c>
      <c r="AD138">
        <v>0</v>
      </c>
      <c r="AE138" t="s">
        <v>146</v>
      </c>
      <c r="AF138">
        <v>0</v>
      </c>
      <c r="AG138">
        <v>75.38</v>
      </c>
      <c r="AH138">
        <v>773.12</v>
      </c>
    </row>
    <row r="139" spans="1:34" x14ac:dyDescent="0.25">
      <c r="A139">
        <v>1100549</v>
      </c>
      <c r="B139" t="s">
        <v>465</v>
      </c>
      <c r="C139" t="s">
        <v>112</v>
      </c>
      <c r="E139" t="s">
        <v>113</v>
      </c>
      <c r="F139" t="s">
        <v>466</v>
      </c>
      <c r="G139">
        <v>77300440</v>
      </c>
      <c r="H139" t="s">
        <v>72</v>
      </c>
      <c r="I139" t="s">
        <v>124</v>
      </c>
      <c r="J139" t="s">
        <v>467</v>
      </c>
      <c r="K139" t="s">
        <v>203</v>
      </c>
      <c r="L139" t="b">
        <v>1</v>
      </c>
      <c r="M139" s="1">
        <v>43647.5</v>
      </c>
      <c r="N139" t="s">
        <v>119</v>
      </c>
      <c r="O139" t="s">
        <v>120</v>
      </c>
      <c r="P139" s="2">
        <v>43647</v>
      </c>
      <c r="Q139" s="1">
        <v>43617.5</v>
      </c>
      <c r="R139" t="s">
        <v>204</v>
      </c>
      <c r="S139" t="s">
        <v>205</v>
      </c>
      <c r="T139" s="2">
        <v>43617</v>
      </c>
      <c r="U139" s="1">
        <v>43621.5</v>
      </c>
      <c r="V139" s="1">
        <v>43649.5</v>
      </c>
      <c r="W139">
        <v>0</v>
      </c>
      <c r="X139">
        <v>400</v>
      </c>
      <c r="Y139">
        <v>98.75</v>
      </c>
      <c r="Z139">
        <v>98.75</v>
      </c>
      <c r="AA139" t="s">
        <v>2</v>
      </c>
      <c r="AB139">
        <v>7095</v>
      </c>
      <c r="AD139">
        <v>0</v>
      </c>
      <c r="AE139" t="s">
        <v>158</v>
      </c>
      <c r="AF139">
        <v>0</v>
      </c>
      <c r="AG139">
        <v>0.31</v>
      </c>
      <c r="AH139">
        <v>3.21</v>
      </c>
    </row>
    <row r="140" spans="1:34" x14ac:dyDescent="0.25">
      <c r="A140">
        <v>1102567</v>
      </c>
      <c r="B140" t="s">
        <v>468</v>
      </c>
      <c r="C140" t="s">
        <v>112</v>
      </c>
      <c r="E140" t="s">
        <v>113</v>
      </c>
      <c r="F140" t="s">
        <v>469</v>
      </c>
      <c r="G140">
        <v>66781670</v>
      </c>
      <c r="H140" t="s">
        <v>72</v>
      </c>
      <c r="I140" t="s">
        <v>124</v>
      </c>
      <c r="J140" t="s">
        <v>470</v>
      </c>
      <c r="K140" t="s">
        <v>130</v>
      </c>
      <c r="L140" t="b">
        <v>1</v>
      </c>
      <c r="M140" s="1">
        <v>43647.5</v>
      </c>
      <c r="N140" t="s">
        <v>119</v>
      </c>
      <c r="O140" t="s">
        <v>120</v>
      </c>
      <c r="P140" s="2">
        <v>43647</v>
      </c>
      <c r="Q140" s="1">
        <v>43647.5</v>
      </c>
      <c r="R140" t="s">
        <v>119</v>
      </c>
      <c r="S140" t="s">
        <v>120</v>
      </c>
      <c r="T140" s="2">
        <v>43647</v>
      </c>
      <c r="U140" s="1">
        <v>43647.5</v>
      </c>
      <c r="V140" s="1">
        <v>43678.5</v>
      </c>
      <c r="W140">
        <v>0</v>
      </c>
      <c r="X140">
        <v>2000</v>
      </c>
      <c r="Y140">
        <v>38.74</v>
      </c>
      <c r="Z140">
        <v>38.74</v>
      </c>
      <c r="AA140" t="s">
        <v>2</v>
      </c>
      <c r="AB140">
        <v>4916</v>
      </c>
      <c r="AD140">
        <v>0</v>
      </c>
      <c r="AE140" t="s">
        <v>158</v>
      </c>
      <c r="AF140">
        <v>0</v>
      </c>
      <c r="AG140">
        <v>0.68</v>
      </c>
      <c r="AH140">
        <v>6.94</v>
      </c>
    </row>
    <row r="141" spans="1:34" x14ac:dyDescent="0.25">
      <c r="A141">
        <v>1102692</v>
      </c>
      <c r="B141" t="s">
        <v>471</v>
      </c>
      <c r="C141" t="s">
        <v>112</v>
      </c>
      <c r="E141" t="s">
        <v>113</v>
      </c>
      <c r="F141" t="s">
        <v>472</v>
      </c>
      <c r="G141">
        <v>66781100</v>
      </c>
      <c r="H141" t="s">
        <v>72</v>
      </c>
      <c r="I141" t="s">
        <v>124</v>
      </c>
      <c r="J141" t="s">
        <v>473</v>
      </c>
      <c r="K141" t="s">
        <v>125</v>
      </c>
      <c r="L141" t="b">
        <v>1</v>
      </c>
      <c r="M141" s="1">
        <v>43647.5</v>
      </c>
      <c r="N141" t="s">
        <v>119</v>
      </c>
      <c r="O141" t="s">
        <v>120</v>
      </c>
      <c r="P141" s="2">
        <v>43647</v>
      </c>
      <c r="Q141" s="1">
        <v>43647.5</v>
      </c>
      <c r="R141" t="s">
        <v>119</v>
      </c>
      <c r="S141" t="s">
        <v>120</v>
      </c>
      <c r="T141" s="2">
        <v>43647</v>
      </c>
      <c r="U141" s="1">
        <v>43647.5</v>
      </c>
      <c r="V141" s="1">
        <v>43678.5</v>
      </c>
      <c r="W141">
        <v>0</v>
      </c>
      <c r="X141">
        <v>0</v>
      </c>
      <c r="Y141">
        <v>13.72</v>
      </c>
      <c r="Z141">
        <v>13.72</v>
      </c>
      <c r="AA141" t="s">
        <v>2</v>
      </c>
      <c r="AB141">
        <v>31175</v>
      </c>
      <c r="AD141">
        <v>0</v>
      </c>
      <c r="AE141" t="s">
        <v>126</v>
      </c>
      <c r="AF141">
        <v>0</v>
      </c>
      <c r="AG141">
        <v>0.45</v>
      </c>
      <c r="AH141">
        <v>4.6100000000000003</v>
      </c>
    </row>
    <row r="142" spans="1:34" x14ac:dyDescent="0.25">
      <c r="A142">
        <v>1102691</v>
      </c>
      <c r="B142" t="s">
        <v>474</v>
      </c>
      <c r="C142" t="s">
        <v>112</v>
      </c>
      <c r="E142" t="s">
        <v>113</v>
      </c>
      <c r="F142" t="s">
        <v>475</v>
      </c>
      <c r="G142">
        <v>66781080</v>
      </c>
      <c r="H142" t="s">
        <v>72</v>
      </c>
      <c r="I142" t="s">
        <v>124</v>
      </c>
      <c r="J142" t="s">
        <v>473</v>
      </c>
      <c r="K142" t="s">
        <v>125</v>
      </c>
      <c r="L142" t="b">
        <v>1</v>
      </c>
      <c r="M142" s="1">
        <v>43647.5</v>
      </c>
      <c r="N142" t="s">
        <v>119</v>
      </c>
      <c r="O142" t="s">
        <v>120</v>
      </c>
      <c r="P142" s="2">
        <v>43647</v>
      </c>
      <c r="Q142" s="1">
        <v>43647.5</v>
      </c>
      <c r="R142" t="s">
        <v>119</v>
      </c>
      <c r="S142" t="s">
        <v>120</v>
      </c>
      <c r="T142" s="2">
        <v>43647</v>
      </c>
      <c r="U142" s="1">
        <v>43647.5</v>
      </c>
      <c r="V142" s="1">
        <v>43678.5</v>
      </c>
      <c r="W142">
        <v>0</v>
      </c>
      <c r="X142">
        <v>0</v>
      </c>
      <c r="Y142">
        <v>13.72</v>
      </c>
      <c r="Z142">
        <v>13.72</v>
      </c>
      <c r="AA142" t="s">
        <v>2</v>
      </c>
      <c r="AB142">
        <v>27415</v>
      </c>
      <c r="AD142">
        <v>0</v>
      </c>
      <c r="AE142" t="s">
        <v>126</v>
      </c>
      <c r="AF142">
        <v>0</v>
      </c>
      <c r="AG142">
        <v>0.45</v>
      </c>
      <c r="AH142">
        <v>4.6100000000000003</v>
      </c>
    </row>
    <row r="143" spans="1:34" x14ac:dyDescent="0.25">
      <c r="A143">
        <v>1102644</v>
      </c>
      <c r="B143" t="s">
        <v>476</v>
      </c>
      <c r="C143" t="s">
        <v>112</v>
      </c>
      <c r="E143" t="s">
        <v>113</v>
      </c>
      <c r="F143" t="s">
        <v>477</v>
      </c>
      <c r="G143">
        <v>66784520</v>
      </c>
      <c r="H143" t="s">
        <v>72</v>
      </c>
      <c r="I143" t="s">
        <v>124</v>
      </c>
      <c r="J143" t="s">
        <v>473</v>
      </c>
      <c r="K143" t="s">
        <v>125</v>
      </c>
      <c r="L143" t="b">
        <v>1</v>
      </c>
      <c r="M143" s="1">
        <v>43647.5</v>
      </c>
      <c r="N143" t="s">
        <v>119</v>
      </c>
      <c r="O143" t="s">
        <v>120</v>
      </c>
      <c r="P143" s="2">
        <v>43647</v>
      </c>
      <c r="Q143" s="1">
        <v>43647.5</v>
      </c>
      <c r="R143" t="s">
        <v>119</v>
      </c>
      <c r="S143" t="s">
        <v>120</v>
      </c>
      <c r="T143" s="2">
        <v>43647</v>
      </c>
      <c r="U143" s="1">
        <v>43649.5</v>
      </c>
      <c r="V143" s="1">
        <v>43678.5</v>
      </c>
      <c r="W143">
        <v>0</v>
      </c>
      <c r="X143">
        <v>0</v>
      </c>
      <c r="Y143">
        <v>26.58</v>
      </c>
      <c r="Z143">
        <v>26.58</v>
      </c>
      <c r="AA143" t="s">
        <v>2</v>
      </c>
      <c r="AB143">
        <v>7</v>
      </c>
      <c r="AD143">
        <v>0</v>
      </c>
      <c r="AE143" t="s">
        <v>146</v>
      </c>
      <c r="AF143">
        <v>0</v>
      </c>
      <c r="AG143">
        <v>0.45</v>
      </c>
      <c r="AH143">
        <v>4.6100000000000003</v>
      </c>
    </row>
    <row r="144" spans="1:34" x14ac:dyDescent="0.25">
      <c r="A144">
        <v>1102659</v>
      </c>
      <c r="B144" t="s">
        <v>478</v>
      </c>
      <c r="C144" t="s">
        <v>112</v>
      </c>
      <c r="E144" t="s">
        <v>113</v>
      </c>
      <c r="F144" t="s">
        <v>479</v>
      </c>
      <c r="G144">
        <v>66784500</v>
      </c>
      <c r="H144" t="s">
        <v>72</v>
      </c>
      <c r="I144" t="s">
        <v>124</v>
      </c>
      <c r="J144" t="s">
        <v>473</v>
      </c>
      <c r="K144" t="s">
        <v>125</v>
      </c>
      <c r="L144" t="b">
        <v>1</v>
      </c>
      <c r="M144" s="1">
        <v>43647.5</v>
      </c>
      <c r="N144" t="s">
        <v>119</v>
      </c>
      <c r="O144" t="s">
        <v>120</v>
      </c>
      <c r="P144" s="2">
        <v>43647</v>
      </c>
      <c r="Q144" s="1">
        <v>43647.5</v>
      </c>
      <c r="R144" t="s">
        <v>119</v>
      </c>
      <c r="S144" t="s">
        <v>120</v>
      </c>
      <c r="T144" s="2">
        <v>43647</v>
      </c>
      <c r="U144" s="1">
        <v>43649.5</v>
      </c>
      <c r="V144" s="1">
        <v>43678.5</v>
      </c>
      <c r="W144">
        <v>0</v>
      </c>
      <c r="X144">
        <v>6200</v>
      </c>
      <c r="Y144">
        <v>52.89</v>
      </c>
      <c r="Z144">
        <v>52.89</v>
      </c>
      <c r="AA144" t="s">
        <v>2</v>
      </c>
      <c r="AB144">
        <v>35008</v>
      </c>
      <c r="AD144">
        <v>0</v>
      </c>
      <c r="AE144" t="s">
        <v>146</v>
      </c>
      <c r="AF144">
        <v>0</v>
      </c>
      <c r="AG144">
        <v>2.79</v>
      </c>
      <c r="AH144">
        <v>28.58</v>
      </c>
    </row>
    <row r="145" spans="1:34" x14ac:dyDescent="0.25">
      <c r="A145">
        <v>1102586</v>
      </c>
      <c r="B145" t="s">
        <v>480</v>
      </c>
      <c r="C145" t="s">
        <v>112</v>
      </c>
      <c r="E145" t="s">
        <v>113</v>
      </c>
      <c r="F145" t="s">
        <v>481</v>
      </c>
      <c r="G145">
        <v>66781880</v>
      </c>
      <c r="H145" t="s">
        <v>72</v>
      </c>
      <c r="I145" t="s">
        <v>124</v>
      </c>
      <c r="J145" t="s">
        <v>39</v>
      </c>
      <c r="K145" t="s">
        <v>130</v>
      </c>
      <c r="L145" t="b">
        <v>1</v>
      </c>
      <c r="M145" s="1">
        <v>43647.5</v>
      </c>
      <c r="N145" t="s">
        <v>119</v>
      </c>
      <c r="O145" t="s">
        <v>120</v>
      </c>
      <c r="P145" s="2">
        <v>43647</v>
      </c>
      <c r="Q145" s="1">
        <v>43647.5</v>
      </c>
      <c r="R145" t="s">
        <v>119</v>
      </c>
      <c r="S145" t="s">
        <v>120</v>
      </c>
      <c r="T145" s="2">
        <v>43647</v>
      </c>
      <c r="U145" s="1">
        <v>43647.5</v>
      </c>
      <c r="V145" s="1">
        <v>43678.5</v>
      </c>
      <c r="W145">
        <v>0</v>
      </c>
      <c r="X145">
        <v>3200</v>
      </c>
      <c r="Y145">
        <v>97.33</v>
      </c>
      <c r="Z145">
        <v>97.33</v>
      </c>
      <c r="AA145" t="s">
        <v>2</v>
      </c>
      <c r="AB145">
        <v>10829</v>
      </c>
      <c r="AD145">
        <v>0</v>
      </c>
      <c r="AE145" t="s">
        <v>146</v>
      </c>
      <c r="AF145">
        <v>0</v>
      </c>
      <c r="AG145">
        <v>1.08</v>
      </c>
      <c r="AH145">
        <v>11.1</v>
      </c>
    </row>
    <row r="146" spans="1:34" x14ac:dyDescent="0.25">
      <c r="A146">
        <v>1102543</v>
      </c>
      <c r="B146" t="s">
        <v>482</v>
      </c>
      <c r="C146" t="s">
        <v>112</v>
      </c>
      <c r="E146" t="s">
        <v>113</v>
      </c>
      <c r="F146" t="s">
        <v>483</v>
      </c>
      <c r="G146">
        <v>66783260</v>
      </c>
      <c r="H146" t="s">
        <v>72</v>
      </c>
      <c r="I146" t="s">
        <v>124</v>
      </c>
      <c r="J146" t="s">
        <v>40</v>
      </c>
      <c r="K146" t="s">
        <v>130</v>
      </c>
      <c r="L146" t="b">
        <v>1</v>
      </c>
      <c r="M146" s="1">
        <v>43647.5</v>
      </c>
      <c r="N146" t="s">
        <v>119</v>
      </c>
      <c r="O146" t="s">
        <v>120</v>
      </c>
      <c r="P146" s="2">
        <v>43647</v>
      </c>
      <c r="Q146" s="1">
        <v>43647.5</v>
      </c>
      <c r="R146" t="s">
        <v>119</v>
      </c>
      <c r="S146" t="s">
        <v>120</v>
      </c>
      <c r="T146" s="2">
        <v>43647</v>
      </c>
      <c r="U146" s="1">
        <v>43647.5</v>
      </c>
      <c r="V146" s="1">
        <v>43678.5</v>
      </c>
      <c r="W146">
        <v>0</v>
      </c>
      <c r="X146">
        <v>5400</v>
      </c>
      <c r="Y146">
        <v>72.72</v>
      </c>
      <c r="Z146">
        <v>72.72</v>
      </c>
      <c r="AA146" t="s">
        <v>2</v>
      </c>
      <c r="AB146">
        <v>31445</v>
      </c>
      <c r="AD146">
        <v>0</v>
      </c>
      <c r="AE146" t="s">
        <v>126</v>
      </c>
      <c r="AF146">
        <v>0</v>
      </c>
      <c r="AG146">
        <v>1.83</v>
      </c>
      <c r="AH146">
        <v>18.739999999999998</v>
      </c>
    </row>
    <row r="147" spans="1:34" x14ac:dyDescent="0.25">
      <c r="A147">
        <v>1102685</v>
      </c>
      <c r="B147" t="s">
        <v>484</v>
      </c>
      <c r="C147" t="s">
        <v>112</v>
      </c>
      <c r="E147" t="s">
        <v>113</v>
      </c>
      <c r="F147" t="s">
        <v>485</v>
      </c>
      <c r="G147">
        <v>66780680</v>
      </c>
      <c r="H147" t="s">
        <v>72</v>
      </c>
      <c r="I147" t="s">
        <v>124</v>
      </c>
      <c r="J147" t="s">
        <v>41</v>
      </c>
      <c r="K147" t="s">
        <v>138</v>
      </c>
      <c r="L147" t="b">
        <v>1</v>
      </c>
      <c r="M147" s="1">
        <v>43647.5</v>
      </c>
      <c r="N147" t="s">
        <v>119</v>
      </c>
      <c r="O147" t="s">
        <v>120</v>
      </c>
      <c r="P147" s="2">
        <v>43647</v>
      </c>
      <c r="Q147" s="1">
        <v>43647.5</v>
      </c>
      <c r="R147" t="s">
        <v>119</v>
      </c>
      <c r="S147" t="s">
        <v>120</v>
      </c>
      <c r="T147" s="2">
        <v>43647</v>
      </c>
      <c r="U147" s="1">
        <v>43647.5</v>
      </c>
      <c r="V147" s="1">
        <v>43678.5</v>
      </c>
      <c r="W147">
        <v>0</v>
      </c>
      <c r="X147">
        <v>63600</v>
      </c>
      <c r="Y147">
        <v>1021.75</v>
      </c>
      <c r="Z147">
        <v>1021.75</v>
      </c>
      <c r="AA147" t="s">
        <v>2</v>
      </c>
      <c r="AB147">
        <v>291786</v>
      </c>
      <c r="AD147">
        <v>0</v>
      </c>
      <c r="AE147" t="s">
        <v>161</v>
      </c>
      <c r="AF147">
        <v>0</v>
      </c>
      <c r="AG147">
        <v>21.52</v>
      </c>
      <c r="AH147">
        <v>220.69</v>
      </c>
    </row>
    <row r="148" spans="1:34" x14ac:dyDescent="0.25">
      <c r="A148">
        <v>1102611</v>
      </c>
      <c r="B148" t="s">
        <v>486</v>
      </c>
      <c r="C148" t="s">
        <v>112</v>
      </c>
      <c r="E148" t="s">
        <v>113</v>
      </c>
      <c r="F148" t="s">
        <v>487</v>
      </c>
      <c r="G148">
        <v>66780685</v>
      </c>
      <c r="H148" t="s">
        <v>72</v>
      </c>
      <c r="I148" t="s">
        <v>124</v>
      </c>
      <c r="J148" t="s">
        <v>42</v>
      </c>
      <c r="K148" t="s">
        <v>130</v>
      </c>
      <c r="L148" t="b">
        <v>1</v>
      </c>
      <c r="M148" s="1">
        <v>43647.5</v>
      </c>
      <c r="N148" t="s">
        <v>119</v>
      </c>
      <c r="O148" t="s">
        <v>120</v>
      </c>
      <c r="P148" s="2">
        <v>43647</v>
      </c>
      <c r="Q148" s="1">
        <v>43647.5</v>
      </c>
      <c r="R148" t="s">
        <v>119</v>
      </c>
      <c r="S148" t="s">
        <v>120</v>
      </c>
      <c r="T148" s="2">
        <v>43647</v>
      </c>
      <c r="U148" s="1">
        <v>43649.5</v>
      </c>
      <c r="V148" s="1">
        <v>43678.5</v>
      </c>
      <c r="W148">
        <v>0</v>
      </c>
      <c r="X148">
        <v>49400</v>
      </c>
      <c r="Y148">
        <v>554.79</v>
      </c>
      <c r="Z148">
        <v>554.79</v>
      </c>
      <c r="AA148" t="s">
        <v>2</v>
      </c>
      <c r="AB148">
        <v>385082</v>
      </c>
      <c r="AD148">
        <v>0</v>
      </c>
      <c r="AE148" t="s">
        <v>161</v>
      </c>
      <c r="AF148">
        <v>0</v>
      </c>
      <c r="AG148">
        <v>16.71</v>
      </c>
      <c r="AH148">
        <v>171.42</v>
      </c>
    </row>
    <row r="149" spans="1:34" x14ac:dyDescent="0.25">
      <c r="A149">
        <v>1102684</v>
      </c>
      <c r="B149" t="s">
        <v>488</v>
      </c>
      <c r="C149" t="s">
        <v>112</v>
      </c>
      <c r="E149" t="s">
        <v>113</v>
      </c>
      <c r="F149" t="s">
        <v>489</v>
      </c>
      <c r="G149">
        <v>66780670</v>
      </c>
      <c r="H149" t="s">
        <v>72</v>
      </c>
      <c r="I149" t="s">
        <v>124</v>
      </c>
      <c r="J149" t="s">
        <v>43</v>
      </c>
      <c r="K149" t="s">
        <v>130</v>
      </c>
      <c r="L149" t="b">
        <v>1</v>
      </c>
      <c r="M149" s="1">
        <v>43647.5</v>
      </c>
      <c r="N149" t="s">
        <v>119</v>
      </c>
      <c r="O149" t="s">
        <v>120</v>
      </c>
      <c r="P149" s="2">
        <v>43647</v>
      </c>
      <c r="Q149" s="1">
        <v>43647.5</v>
      </c>
      <c r="R149" t="s">
        <v>119</v>
      </c>
      <c r="S149" t="s">
        <v>120</v>
      </c>
      <c r="T149" s="2">
        <v>43647</v>
      </c>
      <c r="U149" s="1">
        <v>43647.5</v>
      </c>
      <c r="V149" s="1">
        <v>43678.5</v>
      </c>
      <c r="W149">
        <v>0</v>
      </c>
      <c r="X149">
        <v>67200</v>
      </c>
      <c r="Y149">
        <v>694.32</v>
      </c>
      <c r="Z149">
        <v>694.32</v>
      </c>
      <c r="AA149" t="s">
        <v>2</v>
      </c>
      <c r="AB149">
        <v>335651</v>
      </c>
      <c r="AD149">
        <v>0</v>
      </c>
      <c r="AE149" t="s">
        <v>161</v>
      </c>
      <c r="AF149">
        <v>0</v>
      </c>
      <c r="AG149">
        <v>22.74</v>
      </c>
      <c r="AH149">
        <v>233.18</v>
      </c>
    </row>
    <row r="150" spans="1:34" x14ac:dyDescent="0.25">
      <c r="A150">
        <v>1102683</v>
      </c>
      <c r="B150" t="s">
        <v>490</v>
      </c>
      <c r="C150" t="s">
        <v>112</v>
      </c>
      <c r="E150" t="s">
        <v>113</v>
      </c>
      <c r="F150" t="s">
        <v>491</v>
      </c>
      <c r="G150">
        <v>66780667</v>
      </c>
      <c r="H150" t="s">
        <v>72</v>
      </c>
      <c r="I150" t="s">
        <v>124</v>
      </c>
      <c r="J150" t="s">
        <v>43</v>
      </c>
      <c r="K150" t="s">
        <v>125</v>
      </c>
      <c r="L150" t="b">
        <v>0</v>
      </c>
      <c r="M150" s="1">
        <v>43647.5</v>
      </c>
      <c r="N150" t="s">
        <v>119</v>
      </c>
      <c r="O150" t="s">
        <v>120</v>
      </c>
      <c r="P150" s="2">
        <v>43647</v>
      </c>
      <c r="Q150" s="1">
        <v>43647.5</v>
      </c>
      <c r="R150" t="s">
        <v>119</v>
      </c>
      <c r="S150" t="s">
        <v>120</v>
      </c>
      <c r="T150" s="2">
        <v>43647</v>
      </c>
      <c r="U150" s="1">
        <v>43647.5</v>
      </c>
      <c r="V150" s="1">
        <v>43678.5</v>
      </c>
      <c r="W150">
        <v>0</v>
      </c>
      <c r="X150">
        <v>115100</v>
      </c>
      <c r="Y150">
        <v>603.86</v>
      </c>
      <c r="Z150">
        <v>603.86</v>
      </c>
      <c r="AA150" t="s">
        <v>2</v>
      </c>
      <c r="AB150">
        <v>23864</v>
      </c>
      <c r="AD150">
        <v>0</v>
      </c>
      <c r="AE150" t="s">
        <v>146</v>
      </c>
      <c r="AF150">
        <v>0</v>
      </c>
      <c r="AG150">
        <v>51.73</v>
      </c>
      <c r="AH150">
        <v>530.61</v>
      </c>
    </row>
    <row r="151" spans="1:34" x14ac:dyDescent="0.25">
      <c r="A151">
        <v>1102481</v>
      </c>
      <c r="B151" t="s">
        <v>492</v>
      </c>
      <c r="C151" t="s">
        <v>112</v>
      </c>
      <c r="E151" t="s">
        <v>113</v>
      </c>
      <c r="F151" t="s">
        <v>493</v>
      </c>
      <c r="G151">
        <v>66784490</v>
      </c>
      <c r="H151" t="s">
        <v>72</v>
      </c>
      <c r="I151" t="s">
        <v>124</v>
      </c>
      <c r="J151" t="s">
        <v>494</v>
      </c>
      <c r="K151" t="s">
        <v>203</v>
      </c>
      <c r="L151" t="b">
        <v>1</v>
      </c>
      <c r="M151" s="1">
        <v>43647.5</v>
      </c>
      <c r="N151" t="s">
        <v>119</v>
      </c>
      <c r="O151" t="s">
        <v>120</v>
      </c>
      <c r="P151" s="2">
        <v>43647</v>
      </c>
      <c r="Q151" s="1">
        <v>43647.5</v>
      </c>
      <c r="R151" t="s">
        <v>119</v>
      </c>
      <c r="S151" t="s">
        <v>120</v>
      </c>
      <c r="T151" s="2">
        <v>43647</v>
      </c>
      <c r="U151" s="1">
        <v>43649.5</v>
      </c>
      <c r="V151" s="1">
        <v>43678.5</v>
      </c>
      <c r="W151">
        <v>0</v>
      </c>
      <c r="X151">
        <v>1300</v>
      </c>
      <c r="Y151">
        <v>33.25</v>
      </c>
      <c r="Z151">
        <v>33.25</v>
      </c>
      <c r="AA151" t="s">
        <v>2</v>
      </c>
      <c r="AB151">
        <v>3959</v>
      </c>
      <c r="AD151">
        <v>0</v>
      </c>
      <c r="AE151" t="s">
        <v>495</v>
      </c>
      <c r="AF151">
        <v>0</v>
      </c>
      <c r="AG151">
        <v>0.44</v>
      </c>
      <c r="AH151">
        <v>4.51</v>
      </c>
    </row>
    <row r="152" spans="1:34" x14ac:dyDescent="0.25">
      <c r="A152">
        <v>1102480</v>
      </c>
      <c r="B152" t="s">
        <v>496</v>
      </c>
      <c r="C152" t="s">
        <v>112</v>
      </c>
      <c r="E152" t="s">
        <v>113</v>
      </c>
      <c r="F152" t="s">
        <v>497</v>
      </c>
      <c r="G152">
        <v>66784493</v>
      </c>
      <c r="H152" t="s">
        <v>72</v>
      </c>
      <c r="I152" t="s">
        <v>124</v>
      </c>
      <c r="J152" t="s">
        <v>494</v>
      </c>
      <c r="K152" t="s">
        <v>125</v>
      </c>
      <c r="L152" t="b">
        <v>1</v>
      </c>
      <c r="M152" s="1">
        <v>43647.5</v>
      </c>
      <c r="N152" t="s">
        <v>119</v>
      </c>
      <c r="O152" t="s">
        <v>120</v>
      </c>
      <c r="P152" s="2">
        <v>43647</v>
      </c>
      <c r="Q152" s="1">
        <v>43647.5</v>
      </c>
      <c r="R152" t="s">
        <v>119</v>
      </c>
      <c r="S152" t="s">
        <v>120</v>
      </c>
      <c r="T152" s="2">
        <v>43647</v>
      </c>
      <c r="U152" s="1">
        <v>43649.5</v>
      </c>
      <c r="V152" s="1">
        <v>43678.5</v>
      </c>
      <c r="W152">
        <v>0</v>
      </c>
      <c r="X152">
        <v>20200</v>
      </c>
      <c r="Y152">
        <v>110.86</v>
      </c>
      <c r="Z152">
        <v>110.86</v>
      </c>
      <c r="AA152" t="s">
        <v>2</v>
      </c>
      <c r="AB152">
        <v>3415</v>
      </c>
      <c r="AD152">
        <v>0</v>
      </c>
      <c r="AE152" t="s">
        <v>126</v>
      </c>
      <c r="AF152">
        <v>0</v>
      </c>
      <c r="AG152">
        <v>9.08</v>
      </c>
      <c r="AH152">
        <v>93.12</v>
      </c>
    </row>
    <row r="153" spans="1:34" x14ac:dyDescent="0.25">
      <c r="A153">
        <v>1102642</v>
      </c>
      <c r="B153" t="s">
        <v>498</v>
      </c>
      <c r="C153" t="s">
        <v>112</v>
      </c>
      <c r="E153" t="s">
        <v>113</v>
      </c>
      <c r="F153" t="s">
        <v>499</v>
      </c>
      <c r="G153">
        <v>66784480</v>
      </c>
      <c r="H153" t="s">
        <v>72</v>
      </c>
      <c r="I153" t="s">
        <v>124</v>
      </c>
      <c r="J153" t="s">
        <v>500</v>
      </c>
      <c r="K153" t="s">
        <v>203</v>
      </c>
      <c r="L153" t="b">
        <v>1</v>
      </c>
      <c r="M153" s="1">
        <v>43647.5</v>
      </c>
      <c r="N153" t="s">
        <v>119</v>
      </c>
      <c r="O153" t="s">
        <v>120</v>
      </c>
      <c r="P153" s="2">
        <v>43647</v>
      </c>
      <c r="Q153" s="1">
        <v>43647.5</v>
      </c>
      <c r="R153" t="s">
        <v>119</v>
      </c>
      <c r="S153" t="s">
        <v>120</v>
      </c>
      <c r="T153" s="2">
        <v>43647</v>
      </c>
      <c r="U153" s="1">
        <v>43649.5</v>
      </c>
      <c r="V153" s="1">
        <v>43678.5</v>
      </c>
      <c r="W153">
        <v>0</v>
      </c>
      <c r="X153">
        <v>200</v>
      </c>
      <c r="Y153">
        <v>30.9</v>
      </c>
      <c r="Z153">
        <v>30.9</v>
      </c>
      <c r="AA153" t="s">
        <v>2</v>
      </c>
      <c r="AB153">
        <v>62848</v>
      </c>
      <c r="AD153">
        <v>0</v>
      </c>
      <c r="AE153" t="s">
        <v>158</v>
      </c>
      <c r="AF153">
        <v>0</v>
      </c>
      <c r="AG153">
        <v>0.34</v>
      </c>
      <c r="AH153">
        <v>3.47</v>
      </c>
    </row>
    <row r="154" spans="1:34" x14ac:dyDescent="0.25">
      <c r="A154">
        <v>1100614</v>
      </c>
      <c r="B154" t="s">
        <v>501</v>
      </c>
      <c r="C154" t="s">
        <v>112</v>
      </c>
      <c r="E154" t="s">
        <v>113</v>
      </c>
      <c r="F154" t="s">
        <v>502</v>
      </c>
      <c r="G154">
        <v>88120340</v>
      </c>
      <c r="H154" t="s">
        <v>72</v>
      </c>
      <c r="I154" t="s">
        <v>124</v>
      </c>
      <c r="J154" t="s">
        <v>502</v>
      </c>
      <c r="K154" t="s">
        <v>203</v>
      </c>
      <c r="L154" t="b">
        <v>1</v>
      </c>
      <c r="M154" s="1">
        <v>43647.5</v>
      </c>
      <c r="N154" t="s">
        <v>119</v>
      </c>
      <c r="O154" t="s">
        <v>120</v>
      </c>
      <c r="P154" s="2">
        <v>43647</v>
      </c>
      <c r="Q154" s="1">
        <v>43617.5</v>
      </c>
      <c r="R154" t="s">
        <v>204</v>
      </c>
      <c r="S154" t="s">
        <v>205</v>
      </c>
      <c r="T154" s="2">
        <v>43617</v>
      </c>
      <c r="U154" s="1">
        <v>43626.5</v>
      </c>
      <c r="V154" s="1">
        <v>43654.5</v>
      </c>
      <c r="W154">
        <v>0</v>
      </c>
      <c r="X154">
        <v>100</v>
      </c>
      <c r="Y154">
        <v>52.66</v>
      </c>
      <c r="Z154">
        <v>52.66</v>
      </c>
      <c r="AA154" t="s">
        <v>2</v>
      </c>
      <c r="AB154">
        <v>28445</v>
      </c>
      <c r="AD154">
        <v>0</v>
      </c>
      <c r="AE154" t="s">
        <v>158</v>
      </c>
      <c r="AF154">
        <v>0</v>
      </c>
      <c r="AG154">
        <v>0.34</v>
      </c>
      <c r="AH154">
        <v>3.47</v>
      </c>
    </row>
    <row r="155" spans="1:34" x14ac:dyDescent="0.25">
      <c r="A155">
        <v>1102554</v>
      </c>
      <c r="B155" t="s">
        <v>503</v>
      </c>
      <c r="C155" t="s">
        <v>112</v>
      </c>
      <c r="E155" t="s">
        <v>113</v>
      </c>
      <c r="F155" t="s">
        <v>504</v>
      </c>
      <c r="G155">
        <v>66782860</v>
      </c>
      <c r="H155" t="s">
        <v>72</v>
      </c>
      <c r="I155" t="s">
        <v>124</v>
      </c>
      <c r="J155" t="s">
        <v>44</v>
      </c>
      <c r="K155" t="s">
        <v>125</v>
      </c>
      <c r="L155" t="b">
        <v>1</v>
      </c>
      <c r="M155" s="1">
        <v>43647.5</v>
      </c>
      <c r="N155" t="s">
        <v>119</v>
      </c>
      <c r="O155" t="s">
        <v>120</v>
      </c>
      <c r="P155" s="2">
        <v>43647</v>
      </c>
      <c r="Q155" s="1">
        <v>43647.5</v>
      </c>
      <c r="R155" t="s">
        <v>119</v>
      </c>
      <c r="S155" t="s">
        <v>120</v>
      </c>
      <c r="T155" s="2">
        <v>43647</v>
      </c>
      <c r="U155" s="1">
        <v>43647.5</v>
      </c>
      <c r="V155" s="1">
        <v>43678.5</v>
      </c>
      <c r="W155">
        <v>0</v>
      </c>
      <c r="X155">
        <v>107300</v>
      </c>
      <c r="Y155">
        <v>557.76</v>
      </c>
      <c r="Z155">
        <v>557.76</v>
      </c>
      <c r="AA155" t="s">
        <v>2</v>
      </c>
      <c r="AB155">
        <v>76506</v>
      </c>
      <c r="AD155">
        <v>0</v>
      </c>
      <c r="AE155" t="s">
        <v>131</v>
      </c>
      <c r="AF155">
        <v>0</v>
      </c>
      <c r="AG155">
        <v>48.23</v>
      </c>
      <c r="AH155">
        <v>494.65</v>
      </c>
    </row>
    <row r="156" spans="1:34" x14ac:dyDescent="0.25">
      <c r="A156">
        <v>1102538</v>
      </c>
      <c r="B156" t="s">
        <v>505</v>
      </c>
      <c r="C156" t="s">
        <v>112</v>
      </c>
      <c r="E156" t="s">
        <v>113</v>
      </c>
      <c r="F156" t="s">
        <v>506</v>
      </c>
      <c r="G156">
        <v>66783100</v>
      </c>
      <c r="H156" t="s">
        <v>72</v>
      </c>
      <c r="I156" t="s">
        <v>124</v>
      </c>
      <c r="J156" t="s">
        <v>44</v>
      </c>
      <c r="K156" t="s">
        <v>138</v>
      </c>
      <c r="L156" t="b">
        <v>1</v>
      </c>
      <c r="M156" s="1">
        <v>43647.5</v>
      </c>
      <c r="N156" t="s">
        <v>119</v>
      </c>
      <c r="O156" t="s">
        <v>120</v>
      </c>
      <c r="P156" s="2">
        <v>43647</v>
      </c>
      <c r="Q156" s="1">
        <v>43647.5</v>
      </c>
      <c r="R156" t="s">
        <v>119</v>
      </c>
      <c r="S156" t="s">
        <v>120</v>
      </c>
      <c r="T156" s="2">
        <v>43647</v>
      </c>
      <c r="U156" s="1">
        <v>43647.5</v>
      </c>
      <c r="V156" s="1">
        <v>43678.5</v>
      </c>
      <c r="W156">
        <v>0</v>
      </c>
      <c r="X156">
        <v>61800</v>
      </c>
      <c r="Y156">
        <v>821.33</v>
      </c>
      <c r="Z156">
        <v>821.33</v>
      </c>
      <c r="AA156" t="s">
        <v>2</v>
      </c>
      <c r="AB156">
        <v>106386</v>
      </c>
      <c r="AD156">
        <v>0</v>
      </c>
      <c r="AE156" t="s">
        <v>161</v>
      </c>
      <c r="AF156">
        <v>0</v>
      </c>
      <c r="AG156">
        <v>20.91</v>
      </c>
      <c r="AH156">
        <v>214.45</v>
      </c>
    </row>
    <row r="157" spans="1:34" x14ac:dyDescent="0.25">
      <c r="A157">
        <v>1102539</v>
      </c>
      <c r="B157" t="s">
        <v>507</v>
      </c>
      <c r="C157" t="s">
        <v>112</v>
      </c>
      <c r="E157" t="s">
        <v>113</v>
      </c>
      <c r="F157" t="s">
        <v>508</v>
      </c>
      <c r="G157">
        <v>66783102</v>
      </c>
      <c r="H157" t="s">
        <v>72</v>
      </c>
      <c r="I157" t="s">
        <v>124</v>
      </c>
      <c r="J157" t="s">
        <v>44</v>
      </c>
      <c r="K157" t="s">
        <v>125</v>
      </c>
      <c r="L157" t="b">
        <v>1</v>
      </c>
      <c r="M157" s="1">
        <v>43647.5</v>
      </c>
      <c r="N157" t="s">
        <v>119</v>
      </c>
      <c r="O157" t="s">
        <v>120</v>
      </c>
      <c r="P157" s="2">
        <v>43647</v>
      </c>
      <c r="Q157" s="1">
        <v>43647.5</v>
      </c>
      <c r="R157" t="s">
        <v>119</v>
      </c>
      <c r="S157" t="s">
        <v>120</v>
      </c>
      <c r="T157" s="2">
        <v>43647</v>
      </c>
      <c r="U157" s="1">
        <v>43647.5</v>
      </c>
      <c r="V157" s="1">
        <v>43678.5</v>
      </c>
      <c r="W157">
        <v>0</v>
      </c>
      <c r="X157">
        <v>0</v>
      </c>
      <c r="Y157">
        <v>19.940000000000001</v>
      </c>
      <c r="Z157">
        <v>19.940000000000001</v>
      </c>
      <c r="AA157" t="s">
        <v>2</v>
      </c>
      <c r="AB157">
        <v>7438</v>
      </c>
      <c r="AD157">
        <v>0</v>
      </c>
      <c r="AE157" t="s">
        <v>131</v>
      </c>
      <c r="AF157">
        <v>0</v>
      </c>
      <c r="AG157">
        <v>0.45</v>
      </c>
      <c r="AH157">
        <v>4.6100000000000003</v>
      </c>
    </row>
    <row r="158" spans="1:34" x14ac:dyDescent="0.25">
      <c r="A158">
        <v>1102496</v>
      </c>
      <c r="B158" t="s">
        <v>509</v>
      </c>
      <c r="C158" t="s">
        <v>112</v>
      </c>
      <c r="E158" t="s">
        <v>113</v>
      </c>
      <c r="F158" t="s">
        <v>510</v>
      </c>
      <c r="G158">
        <v>66978500</v>
      </c>
      <c r="H158" t="s">
        <v>72</v>
      </c>
      <c r="I158" t="s">
        <v>124</v>
      </c>
      <c r="J158" t="s">
        <v>44</v>
      </c>
      <c r="K158" t="s">
        <v>276</v>
      </c>
      <c r="L158" t="b">
        <v>1</v>
      </c>
      <c r="M158" s="1">
        <v>43647.5</v>
      </c>
      <c r="N158" t="s">
        <v>119</v>
      </c>
      <c r="O158" t="s">
        <v>120</v>
      </c>
      <c r="P158" s="2">
        <v>43647</v>
      </c>
      <c r="Q158" s="1">
        <v>43647.5</v>
      </c>
      <c r="R158" t="s">
        <v>119</v>
      </c>
      <c r="S158" t="s">
        <v>120</v>
      </c>
      <c r="T158" s="2">
        <v>43647</v>
      </c>
      <c r="U158" s="1">
        <v>43649.5</v>
      </c>
      <c r="V158" s="1">
        <v>43678.5</v>
      </c>
      <c r="W158">
        <v>0</v>
      </c>
      <c r="X158">
        <v>0</v>
      </c>
      <c r="Y158">
        <v>60.97</v>
      </c>
      <c r="Z158">
        <v>60.97</v>
      </c>
      <c r="AA158" t="s">
        <v>2</v>
      </c>
      <c r="AB158">
        <v>0</v>
      </c>
      <c r="AD158">
        <v>0</v>
      </c>
      <c r="AE158" t="s">
        <v>158</v>
      </c>
      <c r="AF158">
        <v>0</v>
      </c>
      <c r="AG158">
        <v>0</v>
      </c>
      <c r="AH158">
        <v>0</v>
      </c>
    </row>
    <row r="159" spans="1:34" x14ac:dyDescent="0.25">
      <c r="A159">
        <v>1102550</v>
      </c>
      <c r="B159" t="s">
        <v>511</v>
      </c>
      <c r="C159" t="s">
        <v>112</v>
      </c>
      <c r="E159" t="s">
        <v>113</v>
      </c>
      <c r="F159" t="s">
        <v>512</v>
      </c>
      <c r="G159">
        <v>66782740</v>
      </c>
      <c r="H159" t="s">
        <v>72</v>
      </c>
      <c r="I159" t="s">
        <v>124</v>
      </c>
      <c r="J159" t="s">
        <v>45</v>
      </c>
      <c r="K159" t="s">
        <v>130</v>
      </c>
      <c r="L159" t="b">
        <v>1</v>
      </c>
      <c r="M159" s="1">
        <v>43647.5</v>
      </c>
      <c r="N159" t="s">
        <v>119</v>
      </c>
      <c r="O159" t="s">
        <v>120</v>
      </c>
      <c r="P159" s="2">
        <v>43647</v>
      </c>
      <c r="Q159" s="1">
        <v>43647.5</v>
      </c>
      <c r="R159" t="s">
        <v>119</v>
      </c>
      <c r="S159" t="s">
        <v>120</v>
      </c>
      <c r="T159" s="2">
        <v>43647</v>
      </c>
      <c r="U159" s="1">
        <v>43647.5</v>
      </c>
      <c r="V159" s="1">
        <v>43678.5</v>
      </c>
      <c r="W159">
        <v>0</v>
      </c>
      <c r="X159">
        <v>3300</v>
      </c>
      <c r="Y159">
        <v>56.26</v>
      </c>
      <c r="Z159">
        <v>56.26</v>
      </c>
      <c r="AA159" t="s">
        <v>2</v>
      </c>
      <c r="AB159">
        <v>15578</v>
      </c>
      <c r="AD159">
        <v>0</v>
      </c>
      <c r="AE159" t="s">
        <v>126</v>
      </c>
      <c r="AF159">
        <v>0</v>
      </c>
      <c r="AG159">
        <v>1.1200000000000001</v>
      </c>
      <c r="AH159">
        <v>11.45</v>
      </c>
    </row>
    <row r="160" spans="1:34" x14ac:dyDescent="0.25">
      <c r="A160">
        <v>1102497</v>
      </c>
      <c r="B160" t="s">
        <v>513</v>
      </c>
      <c r="C160" t="s">
        <v>112</v>
      </c>
      <c r="E160" t="s">
        <v>113</v>
      </c>
      <c r="F160" t="s">
        <v>514</v>
      </c>
      <c r="G160">
        <v>66780290</v>
      </c>
      <c r="H160" t="s">
        <v>72</v>
      </c>
      <c r="I160" t="s">
        <v>124</v>
      </c>
      <c r="J160" t="s">
        <v>46</v>
      </c>
      <c r="K160" t="s">
        <v>138</v>
      </c>
      <c r="L160" t="b">
        <v>1</v>
      </c>
      <c r="M160" s="1">
        <v>43647.5</v>
      </c>
      <c r="N160" t="s">
        <v>119</v>
      </c>
      <c r="O160" t="s">
        <v>120</v>
      </c>
      <c r="P160" s="2">
        <v>43647</v>
      </c>
      <c r="Q160" s="1">
        <v>43647.5</v>
      </c>
      <c r="R160" t="s">
        <v>119</v>
      </c>
      <c r="S160" t="s">
        <v>120</v>
      </c>
      <c r="T160" s="2">
        <v>43647</v>
      </c>
      <c r="U160" s="1">
        <v>43649.5</v>
      </c>
      <c r="V160" s="1">
        <v>43678.5</v>
      </c>
      <c r="W160">
        <v>0</v>
      </c>
      <c r="X160">
        <v>231000</v>
      </c>
      <c r="Y160">
        <v>2052.2399999999998</v>
      </c>
      <c r="Z160">
        <v>2052.2399999999998</v>
      </c>
      <c r="AA160" t="s">
        <v>2</v>
      </c>
      <c r="AB160">
        <v>204937</v>
      </c>
      <c r="AD160">
        <v>0</v>
      </c>
      <c r="AE160" t="s">
        <v>146</v>
      </c>
      <c r="AF160">
        <v>0</v>
      </c>
      <c r="AG160">
        <v>78.150000000000006</v>
      </c>
      <c r="AH160">
        <v>801.57</v>
      </c>
    </row>
    <row r="161" spans="1:34" x14ac:dyDescent="0.25">
      <c r="A161">
        <v>1102505</v>
      </c>
      <c r="B161" t="s">
        <v>515</v>
      </c>
      <c r="C161" t="s">
        <v>112</v>
      </c>
      <c r="E161" t="s">
        <v>113</v>
      </c>
      <c r="F161" t="s">
        <v>516</v>
      </c>
      <c r="G161">
        <v>66781185</v>
      </c>
      <c r="H161" t="s">
        <v>72</v>
      </c>
      <c r="I161" t="s">
        <v>124</v>
      </c>
      <c r="J161" t="s">
        <v>47</v>
      </c>
      <c r="K161" t="s">
        <v>130</v>
      </c>
      <c r="L161" t="b">
        <v>1</v>
      </c>
      <c r="M161" s="1">
        <v>43647.5</v>
      </c>
      <c r="N161" t="s">
        <v>119</v>
      </c>
      <c r="O161" t="s">
        <v>120</v>
      </c>
      <c r="P161" s="2">
        <v>43647</v>
      </c>
      <c r="Q161" s="1">
        <v>43647.5</v>
      </c>
      <c r="R161" t="s">
        <v>119</v>
      </c>
      <c r="S161" t="s">
        <v>120</v>
      </c>
      <c r="T161" s="2">
        <v>43647</v>
      </c>
      <c r="U161" s="1">
        <v>43647.5</v>
      </c>
      <c r="V161" s="1">
        <v>43678.5</v>
      </c>
      <c r="W161">
        <v>0</v>
      </c>
      <c r="X161">
        <v>297400</v>
      </c>
      <c r="Y161">
        <v>2498.6999999999998</v>
      </c>
      <c r="Z161">
        <v>2498.6999999999998</v>
      </c>
      <c r="AA161" t="s">
        <v>2</v>
      </c>
      <c r="AB161">
        <v>194689</v>
      </c>
      <c r="AD161">
        <v>0</v>
      </c>
      <c r="AE161" t="s">
        <v>161</v>
      </c>
      <c r="AF161">
        <v>0</v>
      </c>
      <c r="AG161">
        <v>100.62</v>
      </c>
      <c r="AH161">
        <v>1031.98</v>
      </c>
    </row>
    <row r="162" spans="1:34" x14ac:dyDescent="0.25">
      <c r="A162">
        <v>1102602</v>
      </c>
      <c r="B162" t="s">
        <v>517</v>
      </c>
      <c r="C162" t="s">
        <v>112</v>
      </c>
      <c r="E162" t="s">
        <v>113</v>
      </c>
      <c r="F162" t="s">
        <v>518</v>
      </c>
      <c r="G162">
        <v>66784635</v>
      </c>
      <c r="H162" t="s">
        <v>72</v>
      </c>
      <c r="I162" t="s">
        <v>124</v>
      </c>
      <c r="J162" t="s">
        <v>519</v>
      </c>
      <c r="K162" t="s">
        <v>125</v>
      </c>
      <c r="L162" t="b">
        <v>1</v>
      </c>
      <c r="M162" s="1">
        <v>43647.5</v>
      </c>
      <c r="N162" t="s">
        <v>119</v>
      </c>
      <c r="O162" t="s">
        <v>120</v>
      </c>
      <c r="P162" s="2">
        <v>43647</v>
      </c>
      <c r="Q162" s="1">
        <v>43647.5</v>
      </c>
      <c r="R162" t="s">
        <v>119</v>
      </c>
      <c r="S162" t="s">
        <v>120</v>
      </c>
      <c r="T162" s="2">
        <v>43647</v>
      </c>
      <c r="U162" s="1">
        <v>43649.5</v>
      </c>
      <c r="V162" s="1">
        <v>43678.5</v>
      </c>
      <c r="W162">
        <v>0</v>
      </c>
      <c r="X162">
        <v>700</v>
      </c>
      <c r="Y162">
        <v>13.72</v>
      </c>
      <c r="Z162">
        <v>13.72</v>
      </c>
      <c r="AA162" t="s">
        <v>2</v>
      </c>
      <c r="AB162">
        <v>9977</v>
      </c>
      <c r="AD162">
        <v>0</v>
      </c>
      <c r="AE162" t="s">
        <v>126</v>
      </c>
      <c r="AF162">
        <v>0</v>
      </c>
      <c r="AG162">
        <v>0.45</v>
      </c>
      <c r="AH162">
        <v>4.6100000000000003</v>
      </c>
    </row>
    <row r="163" spans="1:34" x14ac:dyDescent="0.25">
      <c r="A163">
        <v>1102606</v>
      </c>
      <c r="B163" t="s">
        <v>520</v>
      </c>
      <c r="C163" t="s">
        <v>112</v>
      </c>
      <c r="E163" t="s">
        <v>113</v>
      </c>
      <c r="F163" t="s">
        <v>521</v>
      </c>
      <c r="G163">
        <v>66784630</v>
      </c>
      <c r="H163" t="s">
        <v>72</v>
      </c>
      <c r="I163" t="s">
        <v>124</v>
      </c>
      <c r="J163" t="s">
        <v>519</v>
      </c>
      <c r="K163" t="s">
        <v>138</v>
      </c>
      <c r="L163" t="b">
        <v>1</v>
      </c>
      <c r="M163" s="1">
        <v>43647.5</v>
      </c>
      <c r="N163" t="s">
        <v>119</v>
      </c>
      <c r="O163" t="s">
        <v>120</v>
      </c>
      <c r="P163" s="2">
        <v>43647</v>
      </c>
      <c r="Q163" s="1">
        <v>43647.5</v>
      </c>
      <c r="R163" t="s">
        <v>119</v>
      </c>
      <c r="S163" t="s">
        <v>120</v>
      </c>
      <c r="T163" s="2">
        <v>43647</v>
      </c>
      <c r="U163" s="1">
        <v>43649.5</v>
      </c>
      <c r="V163" s="1">
        <v>43678.5</v>
      </c>
      <c r="W163">
        <v>0</v>
      </c>
      <c r="X163">
        <v>2600</v>
      </c>
      <c r="Y163">
        <v>71.099999999999994</v>
      </c>
      <c r="Z163">
        <v>71.099999999999994</v>
      </c>
      <c r="AA163" t="s">
        <v>2</v>
      </c>
      <c r="AB163">
        <v>1644</v>
      </c>
      <c r="AD163">
        <v>0</v>
      </c>
      <c r="AE163" t="s">
        <v>126</v>
      </c>
      <c r="AF163">
        <v>0</v>
      </c>
      <c r="AG163">
        <v>0.88</v>
      </c>
      <c r="AH163">
        <v>9.02</v>
      </c>
    </row>
    <row r="164" spans="1:34" x14ac:dyDescent="0.25">
      <c r="A164">
        <v>1102542</v>
      </c>
      <c r="B164" t="s">
        <v>522</v>
      </c>
      <c r="C164" t="s">
        <v>112</v>
      </c>
      <c r="E164" t="s">
        <v>113</v>
      </c>
      <c r="F164" t="s">
        <v>523</v>
      </c>
      <c r="G164">
        <v>66782060</v>
      </c>
      <c r="H164" t="s">
        <v>72</v>
      </c>
      <c r="I164" t="s">
        <v>124</v>
      </c>
      <c r="J164" t="s">
        <v>524</v>
      </c>
      <c r="K164" t="s">
        <v>203</v>
      </c>
      <c r="L164" t="b">
        <v>1</v>
      </c>
      <c r="M164" s="1">
        <v>43647.5</v>
      </c>
      <c r="N164" t="s">
        <v>119</v>
      </c>
      <c r="O164" t="s">
        <v>120</v>
      </c>
      <c r="P164" s="2">
        <v>43647</v>
      </c>
      <c r="Q164" s="1">
        <v>43647.5</v>
      </c>
      <c r="R164" t="s">
        <v>119</v>
      </c>
      <c r="S164" t="s">
        <v>120</v>
      </c>
      <c r="T164" s="2">
        <v>43647</v>
      </c>
      <c r="U164" s="1">
        <v>43649.5</v>
      </c>
      <c r="V164" s="1">
        <v>43678.5</v>
      </c>
      <c r="W164">
        <v>0</v>
      </c>
      <c r="X164">
        <v>2900</v>
      </c>
      <c r="Y164">
        <v>53.12</v>
      </c>
      <c r="Z164">
        <v>53.12</v>
      </c>
      <c r="AA164" t="s">
        <v>2</v>
      </c>
      <c r="AB164">
        <v>5643</v>
      </c>
      <c r="AD164">
        <v>0</v>
      </c>
      <c r="AE164" t="s">
        <v>126</v>
      </c>
      <c r="AF164">
        <v>0</v>
      </c>
      <c r="AG164">
        <v>0.98</v>
      </c>
      <c r="AH164">
        <v>10.06</v>
      </c>
    </row>
    <row r="165" spans="1:34" x14ac:dyDescent="0.25">
      <c r="A165">
        <v>1102695</v>
      </c>
      <c r="B165" t="s">
        <v>525</v>
      </c>
      <c r="C165" t="s">
        <v>112</v>
      </c>
      <c r="E165" t="s">
        <v>113</v>
      </c>
      <c r="F165" t="s">
        <v>526</v>
      </c>
      <c r="G165">
        <v>66781110</v>
      </c>
      <c r="H165" t="s">
        <v>72</v>
      </c>
      <c r="I165" t="s">
        <v>124</v>
      </c>
      <c r="J165" t="s">
        <v>48</v>
      </c>
      <c r="K165" t="s">
        <v>130</v>
      </c>
      <c r="L165" t="b">
        <v>1</v>
      </c>
      <c r="M165" s="1">
        <v>43647.5</v>
      </c>
      <c r="N165" t="s">
        <v>119</v>
      </c>
      <c r="O165" t="s">
        <v>120</v>
      </c>
      <c r="P165" s="2">
        <v>43647</v>
      </c>
      <c r="Q165" s="1">
        <v>43647.5</v>
      </c>
      <c r="R165" t="s">
        <v>119</v>
      </c>
      <c r="S165" t="s">
        <v>120</v>
      </c>
      <c r="T165" s="2">
        <v>43647</v>
      </c>
      <c r="U165" s="1">
        <v>43647.5</v>
      </c>
      <c r="V165" s="1">
        <v>43678.5</v>
      </c>
      <c r="W165">
        <v>0</v>
      </c>
      <c r="X165">
        <v>23100</v>
      </c>
      <c r="Y165">
        <v>253.32</v>
      </c>
      <c r="Z165">
        <v>253.32</v>
      </c>
      <c r="AA165" t="s">
        <v>2</v>
      </c>
      <c r="AB165">
        <v>27467</v>
      </c>
      <c r="AD165">
        <v>0</v>
      </c>
      <c r="AE165" t="s">
        <v>146</v>
      </c>
      <c r="AF165">
        <v>0</v>
      </c>
      <c r="AG165">
        <v>7.82</v>
      </c>
      <c r="AH165">
        <v>80.16</v>
      </c>
    </row>
    <row r="166" spans="1:34" x14ac:dyDescent="0.25">
      <c r="A166">
        <v>1102498</v>
      </c>
      <c r="B166" t="s">
        <v>527</v>
      </c>
      <c r="C166" t="s">
        <v>112</v>
      </c>
      <c r="E166" t="s">
        <v>113</v>
      </c>
      <c r="F166" t="s">
        <v>528</v>
      </c>
      <c r="G166">
        <v>66781115</v>
      </c>
      <c r="H166" t="s">
        <v>72</v>
      </c>
      <c r="I166" t="s">
        <v>124</v>
      </c>
      <c r="J166" t="s">
        <v>48</v>
      </c>
      <c r="K166" t="s">
        <v>125</v>
      </c>
      <c r="L166" t="b">
        <v>1</v>
      </c>
      <c r="M166" s="1">
        <v>43647.5</v>
      </c>
      <c r="N166" t="s">
        <v>119</v>
      </c>
      <c r="O166" t="s">
        <v>120</v>
      </c>
      <c r="P166" s="2">
        <v>43647</v>
      </c>
      <c r="Q166" s="1">
        <v>43647.5</v>
      </c>
      <c r="R166" t="s">
        <v>119</v>
      </c>
      <c r="S166" t="s">
        <v>120</v>
      </c>
      <c r="T166" s="2">
        <v>43647</v>
      </c>
      <c r="U166" s="1">
        <v>43647.5</v>
      </c>
      <c r="V166" s="1">
        <v>43678.5</v>
      </c>
      <c r="W166">
        <v>0</v>
      </c>
      <c r="X166">
        <v>800</v>
      </c>
      <c r="Y166">
        <v>26.58</v>
      </c>
      <c r="Z166">
        <v>26.58</v>
      </c>
      <c r="AA166" t="s">
        <v>2</v>
      </c>
      <c r="AB166">
        <v>185</v>
      </c>
      <c r="AD166">
        <v>0</v>
      </c>
      <c r="AE166" t="s">
        <v>146</v>
      </c>
      <c r="AF166">
        <v>0</v>
      </c>
      <c r="AG166">
        <v>0.45</v>
      </c>
      <c r="AH166">
        <v>4.6100000000000003</v>
      </c>
    </row>
    <row r="167" spans="1:34" x14ac:dyDescent="0.25">
      <c r="A167">
        <v>1102686</v>
      </c>
      <c r="B167" t="s">
        <v>529</v>
      </c>
      <c r="C167" t="s">
        <v>112</v>
      </c>
      <c r="E167" t="s">
        <v>113</v>
      </c>
      <c r="F167" t="s">
        <v>530</v>
      </c>
      <c r="G167">
        <v>66780720</v>
      </c>
      <c r="H167" t="s">
        <v>72</v>
      </c>
      <c r="I167" t="s">
        <v>124</v>
      </c>
      <c r="J167" t="s">
        <v>49</v>
      </c>
      <c r="K167" t="s">
        <v>138</v>
      </c>
      <c r="L167" t="b">
        <v>0</v>
      </c>
      <c r="M167" s="1">
        <v>43647.5</v>
      </c>
      <c r="N167" t="s">
        <v>119</v>
      </c>
      <c r="O167" t="s">
        <v>120</v>
      </c>
      <c r="P167" s="2">
        <v>43647</v>
      </c>
      <c r="Q167" s="1">
        <v>43647.5</v>
      </c>
      <c r="R167" t="s">
        <v>119</v>
      </c>
      <c r="S167" t="s">
        <v>120</v>
      </c>
      <c r="T167" s="2">
        <v>43647</v>
      </c>
      <c r="U167" s="1">
        <v>43647.5</v>
      </c>
      <c r="V167" s="1">
        <v>43678.5</v>
      </c>
      <c r="W167">
        <v>0</v>
      </c>
      <c r="X167">
        <v>595600</v>
      </c>
      <c r="Y167">
        <v>5071.7</v>
      </c>
      <c r="Z167">
        <v>5071.7</v>
      </c>
      <c r="AA167" t="s">
        <v>2</v>
      </c>
      <c r="AB167">
        <v>617395</v>
      </c>
      <c r="AD167">
        <v>0</v>
      </c>
      <c r="AE167" t="s">
        <v>161</v>
      </c>
      <c r="AF167">
        <v>0</v>
      </c>
      <c r="AG167">
        <v>190.84</v>
      </c>
      <c r="AH167">
        <v>1957.36</v>
      </c>
    </row>
    <row r="168" spans="1:34" x14ac:dyDescent="0.25">
      <c r="A168">
        <v>1102687</v>
      </c>
      <c r="B168" t="s">
        <v>531</v>
      </c>
      <c r="C168" t="s">
        <v>112</v>
      </c>
      <c r="E168" t="s">
        <v>113</v>
      </c>
      <c r="F168" t="s">
        <v>532</v>
      </c>
      <c r="G168">
        <v>66780730</v>
      </c>
      <c r="H168" t="s">
        <v>72</v>
      </c>
      <c r="I168" t="s">
        <v>124</v>
      </c>
      <c r="J168" t="s">
        <v>50</v>
      </c>
      <c r="K168" t="s">
        <v>130</v>
      </c>
      <c r="L168" t="b">
        <v>1</v>
      </c>
      <c r="M168" s="1">
        <v>43647.5</v>
      </c>
      <c r="N168" t="s">
        <v>119</v>
      </c>
      <c r="O168" t="s">
        <v>120</v>
      </c>
      <c r="P168" s="2">
        <v>43647</v>
      </c>
      <c r="Q168" s="1">
        <v>43647.5</v>
      </c>
      <c r="R168" t="s">
        <v>119</v>
      </c>
      <c r="S168" t="s">
        <v>120</v>
      </c>
      <c r="T168" s="2">
        <v>43647</v>
      </c>
      <c r="U168" s="1">
        <v>43647.5</v>
      </c>
      <c r="V168" s="1">
        <v>43678.5</v>
      </c>
      <c r="W168">
        <v>0</v>
      </c>
      <c r="X168">
        <v>56800</v>
      </c>
      <c r="Y168">
        <v>517.47</v>
      </c>
      <c r="Z168">
        <v>517.47</v>
      </c>
      <c r="AA168" t="s">
        <v>2</v>
      </c>
      <c r="AB168">
        <v>345206</v>
      </c>
      <c r="AD168">
        <v>0</v>
      </c>
      <c r="AE168" t="s">
        <v>146</v>
      </c>
      <c r="AF168">
        <v>0</v>
      </c>
      <c r="AG168">
        <v>19.22</v>
      </c>
      <c r="AH168">
        <v>197.1</v>
      </c>
    </row>
    <row r="169" spans="1:34" x14ac:dyDescent="0.25">
      <c r="A169">
        <v>1102681</v>
      </c>
      <c r="B169" t="s">
        <v>533</v>
      </c>
      <c r="C169" t="s">
        <v>112</v>
      </c>
      <c r="E169" t="s">
        <v>113</v>
      </c>
      <c r="F169" t="s">
        <v>534</v>
      </c>
      <c r="G169">
        <v>66780640</v>
      </c>
      <c r="H169" t="s">
        <v>72</v>
      </c>
      <c r="I169" t="s">
        <v>124</v>
      </c>
      <c r="J169" t="s">
        <v>50</v>
      </c>
      <c r="K169" t="s">
        <v>125</v>
      </c>
      <c r="L169" t="b">
        <v>1</v>
      </c>
      <c r="M169" s="1">
        <v>43647.5</v>
      </c>
      <c r="N169" t="s">
        <v>119</v>
      </c>
      <c r="O169" t="s">
        <v>120</v>
      </c>
      <c r="P169" s="2">
        <v>43647</v>
      </c>
      <c r="Q169" s="1">
        <v>43647.5</v>
      </c>
      <c r="R169" t="s">
        <v>119</v>
      </c>
      <c r="S169" t="s">
        <v>120</v>
      </c>
      <c r="T169" s="2">
        <v>43647</v>
      </c>
      <c r="U169" s="1">
        <v>43647.5</v>
      </c>
      <c r="V169" s="1">
        <v>43678.5</v>
      </c>
      <c r="W169">
        <v>0</v>
      </c>
      <c r="X169">
        <v>197900</v>
      </c>
      <c r="Y169">
        <v>1022.79</v>
      </c>
      <c r="Z169">
        <v>1022.79</v>
      </c>
      <c r="AA169" t="s">
        <v>2</v>
      </c>
      <c r="AB169">
        <v>27590</v>
      </c>
      <c r="AD169">
        <v>0</v>
      </c>
      <c r="AE169" t="s">
        <v>146</v>
      </c>
      <c r="AF169">
        <v>0</v>
      </c>
      <c r="AG169">
        <v>88.95</v>
      </c>
      <c r="AH169">
        <v>912.32</v>
      </c>
    </row>
    <row r="170" spans="1:34" x14ac:dyDescent="0.25">
      <c r="A170">
        <v>1102501</v>
      </c>
      <c r="B170" t="s">
        <v>535</v>
      </c>
      <c r="C170" t="s">
        <v>112</v>
      </c>
      <c r="E170" t="s">
        <v>113</v>
      </c>
      <c r="F170" t="s">
        <v>536</v>
      </c>
      <c r="G170">
        <v>66781125</v>
      </c>
      <c r="H170" t="s">
        <v>72</v>
      </c>
      <c r="I170" t="s">
        <v>124</v>
      </c>
      <c r="J170" t="s">
        <v>51</v>
      </c>
      <c r="K170" t="s">
        <v>130</v>
      </c>
      <c r="L170" t="b">
        <v>1</v>
      </c>
      <c r="M170" s="1">
        <v>43647.5</v>
      </c>
      <c r="N170" t="s">
        <v>119</v>
      </c>
      <c r="O170" t="s">
        <v>120</v>
      </c>
      <c r="P170" s="2">
        <v>43647</v>
      </c>
      <c r="Q170" s="1">
        <v>43647.5</v>
      </c>
      <c r="R170" t="s">
        <v>119</v>
      </c>
      <c r="S170" t="s">
        <v>120</v>
      </c>
      <c r="T170" s="2">
        <v>43647</v>
      </c>
      <c r="U170" s="1">
        <v>43647.5</v>
      </c>
      <c r="V170" s="1">
        <v>43678.5</v>
      </c>
      <c r="W170">
        <v>0</v>
      </c>
      <c r="X170">
        <v>107600</v>
      </c>
      <c r="Y170">
        <v>915.65</v>
      </c>
      <c r="Z170">
        <v>915.65</v>
      </c>
      <c r="AA170" t="s">
        <v>2</v>
      </c>
      <c r="AB170">
        <v>264236</v>
      </c>
      <c r="AD170">
        <v>0</v>
      </c>
      <c r="AE170" t="s">
        <v>146</v>
      </c>
      <c r="AF170">
        <v>0</v>
      </c>
      <c r="AG170">
        <v>36.4</v>
      </c>
      <c r="AH170">
        <v>373.37</v>
      </c>
    </row>
    <row r="171" spans="1:34" x14ac:dyDescent="0.25">
      <c r="A171">
        <v>1100547</v>
      </c>
      <c r="B171" t="s">
        <v>537</v>
      </c>
      <c r="C171" t="s">
        <v>112</v>
      </c>
      <c r="E171" t="s">
        <v>113</v>
      </c>
      <c r="F171" t="s">
        <v>538</v>
      </c>
      <c r="G171">
        <v>77183860</v>
      </c>
      <c r="H171" t="s">
        <v>72</v>
      </c>
      <c r="I171" t="s">
        <v>124</v>
      </c>
      <c r="J171" t="s">
        <v>539</v>
      </c>
      <c r="K171" t="s">
        <v>203</v>
      </c>
      <c r="L171" t="b">
        <v>1</v>
      </c>
      <c r="M171" s="1">
        <v>43647.5</v>
      </c>
      <c r="N171" t="s">
        <v>119</v>
      </c>
      <c r="O171" t="s">
        <v>120</v>
      </c>
      <c r="P171" s="2">
        <v>43647</v>
      </c>
      <c r="Q171" s="1">
        <v>43617.5</v>
      </c>
      <c r="R171" t="s">
        <v>204</v>
      </c>
      <c r="S171" t="s">
        <v>205</v>
      </c>
      <c r="T171" s="2">
        <v>43617</v>
      </c>
      <c r="U171" s="1">
        <v>43621.5</v>
      </c>
      <c r="V171" s="1">
        <v>43649.5</v>
      </c>
      <c r="W171">
        <v>0</v>
      </c>
      <c r="X171">
        <v>500</v>
      </c>
      <c r="Y171">
        <v>115.9</v>
      </c>
      <c r="Z171">
        <v>115.9</v>
      </c>
      <c r="AA171" t="s">
        <v>2</v>
      </c>
      <c r="AB171">
        <v>9038</v>
      </c>
      <c r="AD171">
        <v>0</v>
      </c>
      <c r="AE171" t="s">
        <v>158</v>
      </c>
      <c r="AF171">
        <v>0</v>
      </c>
      <c r="AG171">
        <v>0.31</v>
      </c>
      <c r="AH171">
        <v>3.21</v>
      </c>
    </row>
    <row r="172" spans="1:34" x14ac:dyDescent="0.25">
      <c r="A172">
        <v>1102512</v>
      </c>
      <c r="B172" t="s">
        <v>540</v>
      </c>
      <c r="C172" t="s">
        <v>112</v>
      </c>
      <c r="E172" t="s">
        <v>113</v>
      </c>
      <c r="F172" t="s">
        <v>541</v>
      </c>
      <c r="G172">
        <v>66780455</v>
      </c>
      <c r="H172" t="s">
        <v>72</v>
      </c>
      <c r="I172" t="s">
        <v>124</v>
      </c>
      <c r="J172" t="s">
        <v>52</v>
      </c>
      <c r="K172" t="s">
        <v>138</v>
      </c>
      <c r="L172" t="b">
        <v>1</v>
      </c>
      <c r="M172" s="1">
        <v>43647.5</v>
      </c>
      <c r="N172" t="s">
        <v>119</v>
      </c>
      <c r="O172" t="s">
        <v>120</v>
      </c>
      <c r="P172" s="2">
        <v>43647</v>
      </c>
      <c r="Q172" s="1">
        <v>43647.5</v>
      </c>
      <c r="R172" t="s">
        <v>119</v>
      </c>
      <c r="S172" t="s">
        <v>120</v>
      </c>
      <c r="T172" s="2">
        <v>43647</v>
      </c>
      <c r="U172" s="1">
        <v>43649.5</v>
      </c>
      <c r="V172" s="1">
        <v>43680.5</v>
      </c>
      <c r="W172">
        <v>0</v>
      </c>
      <c r="X172">
        <v>10300</v>
      </c>
      <c r="Y172">
        <v>322.32</v>
      </c>
      <c r="Z172">
        <v>322.32</v>
      </c>
      <c r="AA172" t="s">
        <v>2</v>
      </c>
      <c r="AB172">
        <v>54453</v>
      </c>
      <c r="AD172">
        <v>0</v>
      </c>
      <c r="AE172" t="s">
        <v>146</v>
      </c>
      <c r="AF172">
        <v>0</v>
      </c>
      <c r="AG172">
        <v>3.48</v>
      </c>
      <c r="AH172">
        <v>35.74</v>
      </c>
    </row>
    <row r="173" spans="1:34" x14ac:dyDescent="0.25">
      <c r="A173">
        <v>1102545</v>
      </c>
      <c r="B173" t="s">
        <v>542</v>
      </c>
      <c r="C173" t="s">
        <v>112</v>
      </c>
      <c r="E173" t="s">
        <v>113</v>
      </c>
      <c r="F173" t="s">
        <v>543</v>
      </c>
      <c r="G173">
        <v>66783320</v>
      </c>
      <c r="H173" t="s">
        <v>72</v>
      </c>
      <c r="I173" t="s">
        <v>124</v>
      </c>
      <c r="J173" t="s">
        <v>53</v>
      </c>
      <c r="K173" t="s">
        <v>138</v>
      </c>
      <c r="L173" t="b">
        <v>1</v>
      </c>
      <c r="M173" s="1">
        <v>43647.5</v>
      </c>
      <c r="N173" t="s">
        <v>119</v>
      </c>
      <c r="O173" t="s">
        <v>120</v>
      </c>
      <c r="P173" s="2">
        <v>43647</v>
      </c>
      <c r="Q173" s="1">
        <v>43647.5</v>
      </c>
      <c r="R173" t="s">
        <v>119</v>
      </c>
      <c r="S173" t="s">
        <v>120</v>
      </c>
      <c r="T173" s="2">
        <v>43647</v>
      </c>
      <c r="U173" s="1">
        <v>43647.5</v>
      </c>
      <c r="V173" s="1">
        <v>43678.5</v>
      </c>
      <c r="W173">
        <v>0</v>
      </c>
      <c r="X173">
        <v>5400</v>
      </c>
      <c r="Y173">
        <v>242.06</v>
      </c>
      <c r="Z173">
        <v>242.06</v>
      </c>
      <c r="AA173" t="s">
        <v>2</v>
      </c>
      <c r="AB173">
        <v>8775</v>
      </c>
      <c r="AD173">
        <v>0</v>
      </c>
      <c r="AE173" t="s">
        <v>126</v>
      </c>
      <c r="AF173">
        <v>0</v>
      </c>
      <c r="AG173">
        <v>1.83</v>
      </c>
      <c r="AH173">
        <v>18.739999999999998</v>
      </c>
    </row>
    <row r="174" spans="1:34" x14ac:dyDescent="0.25">
      <c r="A174">
        <v>1102489</v>
      </c>
      <c r="B174" t="s">
        <v>544</v>
      </c>
      <c r="C174" t="s">
        <v>112</v>
      </c>
      <c r="E174" t="s">
        <v>113</v>
      </c>
      <c r="F174" t="s">
        <v>545</v>
      </c>
      <c r="G174">
        <v>66783325</v>
      </c>
      <c r="H174" t="s">
        <v>72</v>
      </c>
      <c r="I174" t="s">
        <v>124</v>
      </c>
      <c r="J174" t="s">
        <v>53</v>
      </c>
      <c r="K174" t="s">
        <v>125</v>
      </c>
      <c r="L174" t="b">
        <v>1</v>
      </c>
      <c r="M174" s="1">
        <v>43647.5</v>
      </c>
      <c r="N174" t="s">
        <v>119</v>
      </c>
      <c r="O174" t="s">
        <v>120</v>
      </c>
      <c r="P174" s="2">
        <v>43647</v>
      </c>
      <c r="Q174" s="1">
        <v>43647.5</v>
      </c>
      <c r="R174" t="s">
        <v>119</v>
      </c>
      <c r="S174" t="s">
        <v>120</v>
      </c>
      <c r="T174" s="2">
        <v>43647</v>
      </c>
      <c r="U174" s="1">
        <v>43649.5</v>
      </c>
      <c r="V174" s="1">
        <v>43678.5</v>
      </c>
      <c r="W174">
        <v>0</v>
      </c>
      <c r="X174">
        <v>34100</v>
      </c>
      <c r="Y174">
        <v>181.19</v>
      </c>
      <c r="Z174">
        <v>181.19</v>
      </c>
      <c r="AA174" t="s">
        <v>2</v>
      </c>
      <c r="AB174">
        <v>22017</v>
      </c>
      <c r="AD174">
        <v>0</v>
      </c>
      <c r="AE174" t="s">
        <v>126</v>
      </c>
      <c r="AF174">
        <v>0</v>
      </c>
      <c r="AG174">
        <v>15.33</v>
      </c>
      <c r="AH174">
        <v>157.19999999999999</v>
      </c>
    </row>
    <row r="175" spans="1:34" x14ac:dyDescent="0.25">
      <c r="A175">
        <v>1102476</v>
      </c>
      <c r="B175" t="s">
        <v>546</v>
      </c>
      <c r="C175" t="s">
        <v>112</v>
      </c>
      <c r="E175" t="s">
        <v>113</v>
      </c>
      <c r="F175" t="s">
        <v>547</v>
      </c>
      <c r="G175">
        <v>66780500</v>
      </c>
      <c r="H175" t="s">
        <v>72</v>
      </c>
      <c r="I175" t="s">
        <v>124</v>
      </c>
      <c r="J175" t="s">
        <v>548</v>
      </c>
      <c r="K175" t="s">
        <v>138</v>
      </c>
      <c r="L175" t="b">
        <v>1</v>
      </c>
      <c r="M175" s="1">
        <v>43647.5</v>
      </c>
      <c r="N175" t="s">
        <v>119</v>
      </c>
      <c r="O175" t="s">
        <v>120</v>
      </c>
      <c r="P175" s="2">
        <v>43647</v>
      </c>
      <c r="Q175" s="1">
        <v>43647.5</v>
      </c>
      <c r="R175" t="s">
        <v>119</v>
      </c>
      <c r="S175" t="s">
        <v>120</v>
      </c>
      <c r="T175" s="2">
        <v>43647</v>
      </c>
      <c r="U175" s="1">
        <v>43647.5</v>
      </c>
      <c r="V175" s="1">
        <v>43678.5</v>
      </c>
      <c r="W175">
        <v>0</v>
      </c>
      <c r="X175">
        <v>1900</v>
      </c>
      <c r="Y175">
        <v>233.95</v>
      </c>
      <c r="Z175">
        <v>233.95</v>
      </c>
      <c r="AA175" t="s">
        <v>2</v>
      </c>
      <c r="AB175">
        <v>30480</v>
      </c>
      <c r="AD175">
        <v>0</v>
      </c>
      <c r="AE175" t="s">
        <v>131</v>
      </c>
      <c r="AF175">
        <v>0</v>
      </c>
      <c r="AG175">
        <v>0.59</v>
      </c>
      <c r="AH175">
        <v>6.1</v>
      </c>
    </row>
    <row r="176" spans="1:34" x14ac:dyDescent="0.25">
      <c r="A176">
        <v>1102500</v>
      </c>
      <c r="B176" t="s">
        <v>549</v>
      </c>
      <c r="C176" t="s">
        <v>112</v>
      </c>
      <c r="E176" t="s">
        <v>113</v>
      </c>
      <c r="F176" t="s">
        <v>550</v>
      </c>
      <c r="G176">
        <v>66780496</v>
      </c>
      <c r="H176" t="s">
        <v>72</v>
      </c>
      <c r="I176" t="s">
        <v>124</v>
      </c>
      <c r="J176" t="s">
        <v>548</v>
      </c>
      <c r="K176" t="s">
        <v>125</v>
      </c>
      <c r="L176" t="b">
        <v>1</v>
      </c>
      <c r="M176" s="1">
        <v>43647.5</v>
      </c>
      <c r="N176" t="s">
        <v>119</v>
      </c>
      <c r="O176" t="s">
        <v>120</v>
      </c>
      <c r="P176" s="2">
        <v>43647</v>
      </c>
      <c r="Q176" s="1">
        <v>43647.5</v>
      </c>
      <c r="R176" t="s">
        <v>119</v>
      </c>
      <c r="S176" t="s">
        <v>120</v>
      </c>
      <c r="T176" s="2">
        <v>43647</v>
      </c>
      <c r="U176" s="1">
        <v>43649.5</v>
      </c>
      <c r="V176" s="1">
        <v>43678.5</v>
      </c>
      <c r="W176">
        <v>0</v>
      </c>
      <c r="X176">
        <v>111200</v>
      </c>
      <c r="Y176">
        <v>571.27</v>
      </c>
      <c r="Z176">
        <v>571.27</v>
      </c>
      <c r="AA176" t="s">
        <v>2</v>
      </c>
      <c r="AB176">
        <v>16093</v>
      </c>
      <c r="AD176">
        <v>0</v>
      </c>
      <c r="AE176" t="s">
        <v>126</v>
      </c>
      <c r="AF176">
        <v>0</v>
      </c>
      <c r="AG176">
        <v>49.98</v>
      </c>
      <c r="AH176">
        <v>512.63</v>
      </c>
    </row>
    <row r="177" spans="1:34" x14ac:dyDescent="0.25">
      <c r="A177">
        <v>1102588</v>
      </c>
      <c r="B177" t="s">
        <v>551</v>
      </c>
      <c r="C177" t="s">
        <v>112</v>
      </c>
      <c r="E177" t="s">
        <v>113</v>
      </c>
      <c r="F177" t="s">
        <v>552</v>
      </c>
      <c r="G177">
        <v>66781920</v>
      </c>
      <c r="H177" t="s">
        <v>72</v>
      </c>
      <c r="I177" t="s">
        <v>124</v>
      </c>
      <c r="J177" t="s">
        <v>54</v>
      </c>
      <c r="K177" t="s">
        <v>130</v>
      </c>
      <c r="L177" t="b">
        <v>1</v>
      </c>
      <c r="M177" s="1">
        <v>43647.5</v>
      </c>
      <c r="N177" t="s">
        <v>119</v>
      </c>
      <c r="O177" t="s">
        <v>120</v>
      </c>
      <c r="P177" s="2">
        <v>43647</v>
      </c>
      <c r="Q177" s="1">
        <v>43647.5</v>
      </c>
      <c r="R177" t="s">
        <v>119</v>
      </c>
      <c r="S177" t="s">
        <v>120</v>
      </c>
      <c r="T177" s="2">
        <v>43647</v>
      </c>
      <c r="U177" s="1">
        <v>43647.5</v>
      </c>
      <c r="V177" s="1">
        <v>43678.5</v>
      </c>
      <c r="W177">
        <v>0</v>
      </c>
      <c r="X177">
        <v>7600</v>
      </c>
      <c r="Y177">
        <v>109.93</v>
      </c>
      <c r="Z177">
        <v>109.93</v>
      </c>
      <c r="AA177" t="s">
        <v>2</v>
      </c>
      <c r="AB177">
        <v>86168</v>
      </c>
      <c r="AD177">
        <v>0</v>
      </c>
      <c r="AE177" t="s">
        <v>131</v>
      </c>
      <c r="AF177">
        <v>0</v>
      </c>
      <c r="AG177">
        <v>2.57</v>
      </c>
      <c r="AH177">
        <v>26.37</v>
      </c>
    </row>
    <row r="178" spans="1:34" x14ac:dyDescent="0.25">
      <c r="A178">
        <v>1102589</v>
      </c>
      <c r="B178" t="s">
        <v>553</v>
      </c>
      <c r="C178" t="s">
        <v>112</v>
      </c>
      <c r="E178" t="s">
        <v>113</v>
      </c>
      <c r="F178" t="s">
        <v>554</v>
      </c>
      <c r="G178">
        <v>66781924</v>
      </c>
      <c r="H178" t="s">
        <v>72</v>
      </c>
      <c r="I178" t="s">
        <v>124</v>
      </c>
      <c r="J178" t="s">
        <v>54</v>
      </c>
      <c r="K178" t="s">
        <v>125</v>
      </c>
      <c r="L178" t="b">
        <v>1</v>
      </c>
      <c r="M178" s="1">
        <v>43647.5</v>
      </c>
      <c r="N178" t="s">
        <v>119</v>
      </c>
      <c r="O178" t="s">
        <v>120</v>
      </c>
      <c r="P178" s="2">
        <v>43647</v>
      </c>
      <c r="Q178" s="1">
        <v>43647.5</v>
      </c>
      <c r="R178" t="s">
        <v>119</v>
      </c>
      <c r="S178" t="s">
        <v>120</v>
      </c>
      <c r="T178" s="2">
        <v>43647</v>
      </c>
      <c r="U178" s="1">
        <v>43647.5</v>
      </c>
      <c r="V178" s="1">
        <v>43678.5</v>
      </c>
      <c r="W178">
        <v>0</v>
      </c>
      <c r="X178">
        <v>0</v>
      </c>
      <c r="Y178">
        <v>13.72</v>
      </c>
      <c r="Z178">
        <v>13.72</v>
      </c>
      <c r="AA178" t="s">
        <v>2</v>
      </c>
      <c r="AB178">
        <v>4721</v>
      </c>
      <c r="AD178">
        <v>0</v>
      </c>
      <c r="AE178" t="s">
        <v>126</v>
      </c>
      <c r="AF178">
        <v>0</v>
      </c>
      <c r="AG178">
        <v>0.45</v>
      </c>
      <c r="AH178">
        <v>4.6100000000000003</v>
      </c>
    </row>
    <row r="179" spans="1:34" x14ac:dyDescent="0.25">
      <c r="A179">
        <v>1102478</v>
      </c>
      <c r="B179" t="s">
        <v>555</v>
      </c>
      <c r="C179" t="s">
        <v>112</v>
      </c>
      <c r="E179" t="s">
        <v>113</v>
      </c>
      <c r="F179" t="s">
        <v>556</v>
      </c>
      <c r="G179">
        <v>66060240</v>
      </c>
      <c r="H179" t="s">
        <v>72</v>
      </c>
      <c r="I179" t="s">
        <v>124</v>
      </c>
      <c r="J179" t="s">
        <v>557</v>
      </c>
      <c r="K179" t="s">
        <v>138</v>
      </c>
      <c r="L179" t="b">
        <v>1</v>
      </c>
      <c r="M179" s="1">
        <v>43647.5</v>
      </c>
      <c r="N179" t="s">
        <v>119</v>
      </c>
      <c r="O179" t="s">
        <v>120</v>
      </c>
      <c r="P179" s="2">
        <v>43647</v>
      </c>
      <c r="Q179" s="1">
        <v>43647.5</v>
      </c>
      <c r="R179" t="s">
        <v>119</v>
      </c>
      <c r="S179" t="s">
        <v>120</v>
      </c>
      <c r="T179" s="2">
        <v>43647</v>
      </c>
      <c r="U179" s="1">
        <v>43647.5</v>
      </c>
      <c r="V179" s="1">
        <v>43678.5</v>
      </c>
      <c r="W179">
        <v>0</v>
      </c>
      <c r="X179">
        <v>2000</v>
      </c>
      <c r="Y179">
        <v>126.34</v>
      </c>
      <c r="Z179">
        <v>126.34</v>
      </c>
      <c r="AA179" t="s">
        <v>2</v>
      </c>
      <c r="AB179">
        <v>37562</v>
      </c>
      <c r="AD179">
        <v>0</v>
      </c>
      <c r="AE179" t="s">
        <v>131</v>
      </c>
      <c r="AF179">
        <v>0</v>
      </c>
      <c r="AG179">
        <v>0.63</v>
      </c>
      <c r="AH179">
        <v>6.42</v>
      </c>
    </row>
    <row r="180" spans="1:34" x14ac:dyDescent="0.25">
      <c r="A180">
        <v>1102671</v>
      </c>
      <c r="B180" t="s">
        <v>558</v>
      </c>
      <c r="C180" t="s">
        <v>112</v>
      </c>
      <c r="E180" t="s">
        <v>113</v>
      </c>
      <c r="F180" t="s">
        <v>559</v>
      </c>
      <c r="G180">
        <v>66060245</v>
      </c>
      <c r="H180" t="s">
        <v>72</v>
      </c>
      <c r="I180" t="s">
        <v>124</v>
      </c>
      <c r="J180" t="s">
        <v>557</v>
      </c>
      <c r="K180" t="s">
        <v>125</v>
      </c>
      <c r="L180" t="b">
        <v>1</v>
      </c>
      <c r="M180" s="1">
        <v>43647.5</v>
      </c>
      <c r="N180" t="s">
        <v>119</v>
      </c>
      <c r="O180" t="s">
        <v>120</v>
      </c>
      <c r="P180" s="2">
        <v>43647</v>
      </c>
      <c r="Q180" s="1">
        <v>43647.5</v>
      </c>
      <c r="R180" t="s">
        <v>119</v>
      </c>
      <c r="S180" t="s">
        <v>120</v>
      </c>
      <c r="T180" s="2">
        <v>43647</v>
      </c>
      <c r="U180" s="1">
        <v>43649.5</v>
      </c>
      <c r="V180" s="1">
        <v>43678.5</v>
      </c>
      <c r="W180">
        <v>0</v>
      </c>
      <c r="X180">
        <v>67600</v>
      </c>
      <c r="Y180">
        <v>350.68</v>
      </c>
      <c r="Z180">
        <v>350.68</v>
      </c>
      <c r="AA180" t="s">
        <v>2</v>
      </c>
      <c r="AB180">
        <v>3074</v>
      </c>
      <c r="AD180">
        <v>0</v>
      </c>
      <c r="AE180" t="s">
        <v>126</v>
      </c>
      <c r="AF180">
        <v>0</v>
      </c>
      <c r="AG180">
        <v>30.38</v>
      </c>
      <c r="AH180">
        <v>311.64</v>
      </c>
    </row>
    <row r="181" spans="1:34" x14ac:dyDescent="0.25">
      <c r="A181">
        <v>1102507</v>
      </c>
      <c r="B181" t="s">
        <v>560</v>
      </c>
      <c r="C181" t="s">
        <v>112</v>
      </c>
      <c r="E181" t="s">
        <v>113</v>
      </c>
      <c r="F181" t="s">
        <v>561</v>
      </c>
      <c r="G181">
        <v>66781200</v>
      </c>
      <c r="H181" t="s">
        <v>72</v>
      </c>
      <c r="I181" t="s">
        <v>124</v>
      </c>
      <c r="J181" t="s">
        <v>17</v>
      </c>
      <c r="K181" t="s">
        <v>125</v>
      </c>
      <c r="L181" t="b">
        <v>1</v>
      </c>
      <c r="M181" s="1">
        <v>43647.5</v>
      </c>
      <c r="N181" t="s">
        <v>119</v>
      </c>
      <c r="O181" t="s">
        <v>120</v>
      </c>
      <c r="P181" s="2">
        <v>43647</v>
      </c>
      <c r="Q181" s="1">
        <v>43647.5</v>
      </c>
      <c r="R181" t="s">
        <v>119</v>
      </c>
      <c r="S181" t="s">
        <v>120</v>
      </c>
      <c r="T181" s="2">
        <v>43647</v>
      </c>
      <c r="U181" s="1">
        <v>43647.5</v>
      </c>
      <c r="V181" s="1">
        <v>43678.5</v>
      </c>
      <c r="W181">
        <v>0</v>
      </c>
      <c r="X181">
        <v>0</v>
      </c>
      <c r="Y181">
        <v>13.72</v>
      </c>
      <c r="Z181">
        <v>13.72</v>
      </c>
      <c r="AA181" t="s">
        <v>2</v>
      </c>
      <c r="AB181">
        <v>2293</v>
      </c>
      <c r="AD181">
        <v>0</v>
      </c>
      <c r="AE181" t="s">
        <v>126</v>
      </c>
      <c r="AF181">
        <v>0</v>
      </c>
      <c r="AG181">
        <v>0.45</v>
      </c>
      <c r="AH181">
        <v>4.6100000000000003</v>
      </c>
    </row>
    <row r="182" spans="1:34" x14ac:dyDescent="0.25">
      <c r="A182">
        <v>1102637</v>
      </c>
      <c r="B182" t="s">
        <v>562</v>
      </c>
      <c r="C182" t="s">
        <v>112</v>
      </c>
      <c r="E182" t="s">
        <v>113</v>
      </c>
      <c r="F182" t="s">
        <v>562</v>
      </c>
      <c r="G182">
        <v>66780366</v>
      </c>
      <c r="H182" t="s">
        <v>72</v>
      </c>
      <c r="I182" t="s">
        <v>124</v>
      </c>
      <c r="J182" t="s">
        <v>563</v>
      </c>
      <c r="K182" t="s">
        <v>125</v>
      </c>
      <c r="L182" t="b">
        <v>1</v>
      </c>
      <c r="M182" s="1">
        <v>43647.5</v>
      </c>
      <c r="N182" t="s">
        <v>119</v>
      </c>
      <c r="O182" t="s">
        <v>120</v>
      </c>
      <c r="P182" s="2">
        <v>43647</v>
      </c>
      <c r="Q182" s="1">
        <v>43647.5</v>
      </c>
      <c r="R182" t="s">
        <v>119</v>
      </c>
      <c r="S182" t="s">
        <v>120</v>
      </c>
      <c r="T182" s="2">
        <v>43647</v>
      </c>
      <c r="U182" s="1">
        <v>43649.5</v>
      </c>
      <c r="V182" s="1">
        <v>43678.5</v>
      </c>
      <c r="W182">
        <v>0</v>
      </c>
      <c r="X182">
        <v>0</v>
      </c>
      <c r="Y182">
        <v>13.72</v>
      </c>
      <c r="Z182">
        <v>13.72</v>
      </c>
      <c r="AA182" t="s">
        <v>2</v>
      </c>
      <c r="AB182">
        <v>1410</v>
      </c>
      <c r="AD182">
        <v>0</v>
      </c>
      <c r="AE182" t="s">
        <v>126</v>
      </c>
      <c r="AF182">
        <v>0</v>
      </c>
      <c r="AG182">
        <v>0.45</v>
      </c>
      <c r="AH182">
        <v>4.6100000000000003</v>
      </c>
    </row>
    <row r="183" spans="1:34" x14ac:dyDescent="0.25">
      <c r="A183">
        <v>1102665</v>
      </c>
      <c r="B183" t="s">
        <v>564</v>
      </c>
      <c r="C183" t="s">
        <v>112</v>
      </c>
      <c r="E183" t="s">
        <v>113</v>
      </c>
      <c r="F183" t="s">
        <v>564</v>
      </c>
      <c r="G183">
        <v>66780690</v>
      </c>
      <c r="H183" t="s">
        <v>72</v>
      </c>
      <c r="I183" t="s">
        <v>124</v>
      </c>
      <c r="J183" t="s">
        <v>565</v>
      </c>
      <c r="K183" t="s">
        <v>125</v>
      </c>
      <c r="L183" t="b">
        <v>1</v>
      </c>
      <c r="M183" s="1">
        <v>43647.5</v>
      </c>
      <c r="N183" t="s">
        <v>119</v>
      </c>
      <c r="O183" t="s">
        <v>120</v>
      </c>
      <c r="P183" s="2">
        <v>43647</v>
      </c>
      <c r="Q183" s="1">
        <v>43647.5</v>
      </c>
      <c r="R183" t="s">
        <v>119</v>
      </c>
      <c r="S183" t="s">
        <v>120</v>
      </c>
      <c r="T183" s="2">
        <v>43647</v>
      </c>
      <c r="U183" s="1">
        <v>43649.5</v>
      </c>
      <c r="V183" s="1">
        <v>43678.5</v>
      </c>
      <c r="W183">
        <v>0</v>
      </c>
      <c r="X183">
        <v>0</v>
      </c>
      <c r="Y183">
        <v>11.39</v>
      </c>
      <c r="Z183">
        <v>11.39</v>
      </c>
      <c r="AA183" t="s">
        <v>2</v>
      </c>
      <c r="AB183">
        <v>1963</v>
      </c>
      <c r="AD183">
        <v>0</v>
      </c>
      <c r="AE183" t="s">
        <v>158</v>
      </c>
      <c r="AF183">
        <v>0</v>
      </c>
      <c r="AG183">
        <v>0.45</v>
      </c>
      <c r="AH183">
        <v>4.6100000000000003</v>
      </c>
    </row>
    <row r="184" spans="1:34" x14ac:dyDescent="0.25">
      <c r="A184">
        <v>1102491</v>
      </c>
      <c r="B184" t="s">
        <v>566</v>
      </c>
      <c r="C184" t="s">
        <v>112</v>
      </c>
      <c r="E184" t="s">
        <v>113</v>
      </c>
      <c r="F184" t="s">
        <v>566</v>
      </c>
      <c r="G184">
        <v>66783915</v>
      </c>
      <c r="H184" t="s">
        <v>72</v>
      </c>
      <c r="I184" t="s">
        <v>124</v>
      </c>
      <c r="J184" t="s">
        <v>567</v>
      </c>
      <c r="K184" t="s">
        <v>125</v>
      </c>
      <c r="L184" t="b">
        <v>1</v>
      </c>
      <c r="M184" s="1">
        <v>43647.5</v>
      </c>
      <c r="N184" t="s">
        <v>119</v>
      </c>
      <c r="O184" t="s">
        <v>120</v>
      </c>
      <c r="P184" s="2">
        <v>43647</v>
      </c>
      <c r="Q184" s="1">
        <v>43647.5</v>
      </c>
      <c r="R184" t="s">
        <v>119</v>
      </c>
      <c r="S184" t="s">
        <v>120</v>
      </c>
      <c r="T184" s="2">
        <v>43647</v>
      </c>
      <c r="U184" s="1">
        <v>43649.5</v>
      </c>
      <c r="V184" s="1">
        <v>43678.5</v>
      </c>
      <c r="W184">
        <v>0</v>
      </c>
      <c r="X184">
        <v>0</v>
      </c>
      <c r="Y184">
        <v>13.72</v>
      </c>
      <c r="Z184">
        <v>13.72</v>
      </c>
      <c r="AA184" t="s">
        <v>2</v>
      </c>
      <c r="AB184">
        <v>2243</v>
      </c>
      <c r="AD184">
        <v>0</v>
      </c>
      <c r="AE184" t="s">
        <v>126</v>
      </c>
      <c r="AF184">
        <v>0</v>
      </c>
      <c r="AG184">
        <v>0.45</v>
      </c>
      <c r="AH184">
        <v>4.6100000000000003</v>
      </c>
    </row>
    <row r="185" spans="1:34" x14ac:dyDescent="0.25">
      <c r="A185">
        <v>1102479</v>
      </c>
      <c r="B185" t="s">
        <v>568</v>
      </c>
      <c r="C185" t="s">
        <v>112</v>
      </c>
      <c r="E185" t="s">
        <v>113</v>
      </c>
      <c r="F185" t="s">
        <v>569</v>
      </c>
      <c r="G185">
        <v>66784210</v>
      </c>
      <c r="H185" t="s">
        <v>72</v>
      </c>
      <c r="I185" t="s">
        <v>124</v>
      </c>
      <c r="J185" t="s">
        <v>570</v>
      </c>
      <c r="K185" t="s">
        <v>125</v>
      </c>
      <c r="L185" t="b">
        <v>1</v>
      </c>
      <c r="M185" s="1">
        <v>43647.5</v>
      </c>
      <c r="N185" t="s">
        <v>119</v>
      </c>
      <c r="O185" t="s">
        <v>120</v>
      </c>
      <c r="P185" s="2">
        <v>43647</v>
      </c>
      <c r="Q185" s="1">
        <v>43647.5</v>
      </c>
      <c r="R185" t="s">
        <v>119</v>
      </c>
      <c r="S185" t="s">
        <v>120</v>
      </c>
      <c r="T185" s="2">
        <v>43647</v>
      </c>
      <c r="U185" s="1">
        <v>43647.5</v>
      </c>
      <c r="V185" s="1">
        <v>43678.5</v>
      </c>
      <c r="W185">
        <v>0</v>
      </c>
      <c r="X185">
        <v>0</v>
      </c>
      <c r="Y185">
        <v>13.72</v>
      </c>
      <c r="Z185">
        <v>13.72</v>
      </c>
      <c r="AA185" t="s">
        <v>2</v>
      </c>
      <c r="AB185">
        <v>8693</v>
      </c>
      <c r="AD185">
        <v>0</v>
      </c>
      <c r="AE185" t="s">
        <v>126</v>
      </c>
      <c r="AF185">
        <v>0</v>
      </c>
      <c r="AG185">
        <v>0.45</v>
      </c>
      <c r="AH185">
        <v>4.6100000000000003</v>
      </c>
    </row>
    <row r="186" spans="1:34" x14ac:dyDescent="0.25">
      <c r="A186">
        <v>1102508</v>
      </c>
      <c r="B186" t="s">
        <v>571</v>
      </c>
      <c r="C186" t="s">
        <v>112</v>
      </c>
      <c r="E186" t="s">
        <v>113</v>
      </c>
      <c r="F186" t="s">
        <v>572</v>
      </c>
      <c r="G186">
        <v>66780400</v>
      </c>
      <c r="H186" t="s">
        <v>72</v>
      </c>
      <c r="I186" t="s">
        <v>124</v>
      </c>
      <c r="J186" t="s">
        <v>55</v>
      </c>
      <c r="K186" t="s">
        <v>130</v>
      </c>
      <c r="L186" t="b">
        <v>0</v>
      </c>
      <c r="M186" s="1">
        <v>43647.5</v>
      </c>
      <c r="N186" t="s">
        <v>119</v>
      </c>
      <c r="O186" t="s">
        <v>120</v>
      </c>
      <c r="P186" s="2">
        <v>43647</v>
      </c>
      <c r="Q186" s="1">
        <v>43647.5</v>
      </c>
      <c r="R186" t="s">
        <v>119</v>
      </c>
      <c r="S186" t="s">
        <v>120</v>
      </c>
      <c r="T186" s="2">
        <v>43647</v>
      </c>
      <c r="U186" s="1">
        <v>43647.5</v>
      </c>
      <c r="V186" s="1">
        <v>43678.5</v>
      </c>
      <c r="W186">
        <v>0</v>
      </c>
      <c r="X186">
        <v>46500</v>
      </c>
      <c r="Y186">
        <v>687.99</v>
      </c>
      <c r="Z186">
        <v>687.99</v>
      </c>
      <c r="AA186" t="s">
        <v>2</v>
      </c>
      <c r="AB186">
        <v>259260</v>
      </c>
      <c r="AD186">
        <v>0</v>
      </c>
      <c r="AE186" t="s">
        <v>161</v>
      </c>
      <c r="AF186">
        <v>0</v>
      </c>
      <c r="AG186">
        <v>24.53</v>
      </c>
      <c r="AH186">
        <v>251.62</v>
      </c>
    </row>
    <row r="187" spans="1:34" x14ac:dyDescent="0.25">
      <c r="A187">
        <v>1102504</v>
      </c>
      <c r="B187" t="s">
        <v>573</v>
      </c>
      <c r="C187" t="s">
        <v>112</v>
      </c>
      <c r="E187" t="s">
        <v>113</v>
      </c>
      <c r="F187" t="s">
        <v>574</v>
      </c>
      <c r="G187">
        <v>66781183</v>
      </c>
      <c r="H187" t="s">
        <v>72</v>
      </c>
      <c r="I187" t="s">
        <v>124</v>
      </c>
      <c r="J187" t="s">
        <v>56</v>
      </c>
      <c r="K187" t="s">
        <v>138</v>
      </c>
      <c r="L187" t="b">
        <v>1</v>
      </c>
      <c r="M187" s="1">
        <v>43647.5</v>
      </c>
      <c r="N187" t="s">
        <v>119</v>
      </c>
      <c r="O187" t="s">
        <v>120</v>
      </c>
      <c r="P187" s="2">
        <v>43647</v>
      </c>
      <c r="Q187" s="1">
        <v>43647.5</v>
      </c>
      <c r="R187" t="s">
        <v>119</v>
      </c>
      <c r="S187" t="s">
        <v>120</v>
      </c>
      <c r="T187" s="2">
        <v>43647</v>
      </c>
      <c r="U187" s="1">
        <v>43647.5</v>
      </c>
      <c r="V187" s="1">
        <v>43678.5</v>
      </c>
      <c r="W187">
        <v>0</v>
      </c>
      <c r="X187">
        <v>54700</v>
      </c>
      <c r="Y187">
        <v>951.99</v>
      </c>
      <c r="Z187">
        <v>951.99</v>
      </c>
      <c r="AA187" t="s">
        <v>2</v>
      </c>
      <c r="AB187">
        <v>176520</v>
      </c>
      <c r="AD187">
        <v>0</v>
      </c>
      <c r="AE187" t="s">
        <v>161</v>
      </c>
      <c r="AF187">
        <v>0</v>
      </c>
      <c r="AG187">
        <v>18.510000000000002</v>
      </c>
      <c r="AH187">
        <v>189.81</v>
      </c>
    </row>
    <row r="188" spans="1:34" x14ac:dyDescent="0.25">
      <c r="A188">
        <v>1102506</v>
      </c>
      <c r="B188" t="s">
        <v>575</v>
      </c>
      <c r="C188" t="s">
        <v>112</v>
      </c>
      <c r="E188" t="s">
        <v>113</v>
      </c>
      <c r="F188" t="s">
        <v>576</v>
      </c>
      <c r="G188">
        <v>66781188</v>
      </c>
      <c r="H188" t="s">
        <v>72</v>
      </c>
      <c r="I188" t="s">
        <v>124</v>
      </c>
      <c r="J188" t="s">
        <v>56</v>
      </c>
      <c r="K188" t="s">
        <v>125</v>
      </c>
      <c r="L188" t="b">
        <v>1</v>
      </c>
      <c r="M188" s="1">
        <v>43647.5</v>
      </c>
      <c r="N188" t="s">
        <v>119</v>
      </c>
      <c r="O188" t="s">
        <v>120</v>
      </c>
      <c r="P188" s="2">
        <v>43647</v>
      </c>
      <c r="Q188" s="1">
        <v>43647.5</v>
      </c>
      <c r="R188" t="s">
        <v>119</v>
      </c>
      <c r="S188" t="s">
        <v>120</v>
      </c>
      <c r="T188" s="2">
        <v>43647</v>
      </c>
      <c r="U188" s="1">
        <v>43647.5</v>
      </c>
      <c r="V188" s="1">
        <v>43678.5</v>
      </c>
      <c r="W188">
        <v>0</v>
      </c>
      <c r="X188">
        <v>0</v>
      </c>
      <c r="Y188">
        <v>26.58</v>
      </c>
      <c r="Z188">
        <v>26.58</v>
      </c>
      <c r="AA188" t="s">
        <v>2</v>
      </c>
      <c r="AB188">
        <v>36937</v>
      </c>
      <c r="AD188">
        <v>0</v>
      </c>
      <c r="AE188" t="s">
        <v>146</v>
      </c>
      <c r="AF188">
        <v>0</v>
      </c>
      <c r="AG188">
        <v>0.45</v>
      </c>
      <c r="AH188">
        <v>4.6100000000000003</v>
      </c>
    </row>
    <row r="189" spans="1:34" x14ac:dyDescent="0.25">
      <c r="A189">
        <v>1102617</v>
      </c>
      <c r="B189" t="s">
        <v>577</v>
      </c>
      <c r="C189" t="s">
        <v>112</v>
      </c>
      <c r="E189" t="s">
        <v>113</v>
      </c>
      <c r="F189" t="s">
        <v>578</v>
      </c>
      <c r="G189">
        <v>66784400</v>
      </c>
      <c r="H189" t="s">
        <v>72</v>
      </c>
      <c r="I189" t="s">
        <v>124</v>
      </c>
      <c r="J189" t="s">
        <v>579</v>
      </c>
      <c r="K189" t="s">
        <v>130</v>
      </c>
      <c r="L189" t="b">
        <v>1</v>
      </c>
      <c r="M189" s="1">
        <v>43647.5</v>
      </c>
      <c r="N189" t="s">
        <v>119</v>
      </c>
      <c r="O189" t="s">
        <v>120</v>
      </c>
      <c r="P189" s="2">
        <v>43647</v>
      </c>
      <c r="Q189" s="1">
        <v>43647.5</v>
      </c>
      <c r="R189" t="s">
        <v>119</v>
      </c>
      <c r="S189" t="s">
        <v>120</v>
      </c>
      <c r="T189" s="2">
        <v>43647</v>
      </c>
      <c r="U189" s="1">
        <v>43647.5</v>
      </c>
      <c r="V189" s="1">
        <v>43678.5</v>
      </c>
      <c r="W189">
        <v>0</v>
      </c>
      <c r="X189">
        <v>300</v>
      </c>
      <c r="Y189">
        <v>30.9</v>
      </c>
      <c r="Z189">
        <v>30.9</v>
      </c>
      <c r="AA189" t="s">
        <v>2</v>
      </c>
      <c r="AB189">
        <v>1149</v>
      </c>
      <c r="AD189">
        <v>0</v>
      </c>
      <c r="AE189" t="s">
        <v>158</v>
      </c>
      <c r="AF189">
        <v>0</v>
      </c>
      <c r="AG189">
        <v>0.34</v>
      </c>
      <c r="AH189">
        <v>3.47</v>
      </c>
    </row>
    <row r="190" spans="1:34" x14ac:dyDescent="0.25">
      <c r="A190">
        <v>1102620</v>
      </c>
      <c r="B190" t="s">
        <v>580</v>
      </c>
      <c r="C190" t="s">
        <v>112</v>
      </c>
      <c r="E190" t="s">
        <v>113</v>
      </c>
      <c r="F190" t="s">
        <v>581</v>
      </c>
      <c r="G190">
        <v>66784410</v>
      </c>
      <c r="H190" t="s">
        <v>72</v>
      </c>
      <c r="I190" t="s">
        <v>124</v>
      </c>
      <c r="J190" t="s">
        <v>582</v>
      </c>
      <c r="K190" t="s">
        <v>138</v>
      </c>
      <c r="L190" t="b">
        <v>1</v>
      </c>
      <c r="M190" s="1">
        <v>43647.5</v>
      </c>
      <c r="N190" t="s">
        <v>119</v>
      </c>
      <c r="O190" t="s">
        <v>120</v>
      </c>
      <c r="P190" s="2">
        <v>43647</v>
      </c>
      <c r="Q190" s="1">
        <v>43647.5</v>
      </c>
      <c r="R190" t="s">
        <v>119</v>
      </c>
      <c r="S190" t="s">
        <v>120</v>
      </c>
      <c r="T190" s="2">
        <v>43647</v>
      </c>
      <c r="U190" s="1">
        <v>43647.5</v>
      </c>
      <c r="V190" s="1">
        <v>43678.5</v>
      </c>
      <c r="W190">
        <v>0</v>
      </c>
      <c r="X190">
        <v>6000</v>
      </c>
      <c r="Y190">
        <v>266.73</v>
      </c>
      <c r="Z190">
        <v>266.73</v>
      </c>
      <c r="AA190" t="s">
        <v>2</v>
      </c>
      <c r="AB190">
        <v>4903</v>
      </c>
      <c r="AD190">
        <v>0</v>
      </c>
      <c r="AE190" t="s">
        <v>131</v>
      </c>
      <c r="AF190">
        <v>0</v>
      </c>
      <c r="AG190">
        <v>2.0299999999999998</v>
      </c>
      <c r="AH190">
        <v>20.82</v>
      </c>
    </row>
    <row r="191" spans="1:34" x14ac:dyDescent="0.25">
      <c r="A191">
        <v>1102621</v>
      </c>
      <c r="B191" t="s">
        <v>583</v>
      </c>
      <c r="C191" t="s">
        <v>112</v>
      </c>
      <c r="E191" t="s">
        <v>113</v>
      </c>
      <c r="F191" t="s">
        <v>584</v>
      </c>
      <c r="G191">
        <v>66784411</v>
      </c>
      <c r="H191" t="s">
        <v>72</v>
      </c>
      <c r="I191" t="s">
        <v>124</v>
      </c>
      <c r="J191" t="s">
        <v>582</v>
      </c>
      <c r="K191" t="s">
        <v>125</v>
      </c>
      <c r="L191" t="b">
        <v>1</v>
      </c>
      <c r="M191" s="1">
        <v>43647.5</v>
      </c>
      <c r="N191" t="s">
        <v>119</v>
      </c>
      <c r="O191" t="s">
        <v>120</v>
      </c>
      <c r="P191" s="2">
        <v>43647</v>
      </c>
      <c r="Q191" s="1">
        <v>43647.5</v>
      </c>
      <c r="R191" t="s">
        <v>119</v>
      </c>
      <c r="S191" t="s">
        <v>120</v>
      </c>
      <c r="T191" s="2">
        <v>43647</v>
      </c>
      <c r="U191" s="1">
        <v>43647.5</v>
      </c>
      <c r="V191" s="1">
        <v>43678.5</v>
      </c>
      <c r="W191">
        <v>0</v>
      </c>
      <c r="X191">
        <v>2000</v>
      </c>
      <c r="Y191">
        <v>18.78</v>
      </c>
      <c r="Z191">
        <v>18.78</v>
      </c>
      <c r="AA191" t="s">
        <v>2</v>
      </c>
      <c r="AB191">
        <v>18170</v>
      </c>
      <c r="AD191">
        <v>0</v>
      </c>
      <c r="AE191" t="s">
        <v>126</v>
      </c>
      <c r="AF191">
        <v>0</v>
      </c>
      <c r="AG191">
        <v>0.9</v>
      </c>
      <c r="AH191">
        <v>9.2200000000000006</v>
      </c>
    </row>
    <row r="192" spans="1:34" x14ac:dyDescent="0.25">
      <c r="A192">
        <v>1102560</v>
      </c>
      <c r="B192" t="s">
        <v>585</v>
      </c>
      <c r="C192" t="s">
        <v>112</v>
      </c>
      <c r="E192" t="s">
        <v>113</v>
      </c>
      <c r="F192" t="s">
        <v>586</v>
      </c>
      <c r="G192">
        <v>66783000</v>
      </c>
      <c r="H192" t="s">
        <v>72</v>
      </c>
      <c r="I192" t="s">
        <v>124</v>
      </c>
      <c r="J192" t="s">
        <v>57</v>
      </c>
      <c r="K192" t="s">
        <v>138</v>
      </c>
      <c r="L192" t="b">
        <v>1</v>
      </c>
      <c r="M192" s="1">
        <v>43647.5</v>
      </c>
      <c r="N192" t="s">
        <v>119</v>
      </c>
      <c r="O192" t="s">
        <v>120</v>
      </c>
      <c r="P192" s="2">
        <v>43647</v>
      </c>
      <c r="Q192" s="1">
        <v>43647.5</v>
      </c>
      <c r="R192" t="s">
        <v>119</v>
      </c>
      <c r="S192" t="s">
        <v>120</v>
      </c>
      <c r="T192" s="2">
        <v>43647</v>
      </c>
      <c r="U192" s="1">
        <v>43647.5</v>
      </c>
      <c r="V192" s="1">
        <v>43678.5</v>
      </c>
      <c r="W192">
        <v>0</v>
      </c>
      <c r="X192">
        <v>135700</v>
      </c>
      <c r="Y192">
        <v>1400.58</v>
      </c>
      <c r="Z192">
        <v>1400.58</v>
      </c>
      <c r="AA192" t="s">
        <v>2</v>
      </c>
      <c r="AB192">
        <v>105894</v>
      </c>
      <c r="AD192">
        <v>0</v>
      </c>
      <c r="AE192" t="s">
        <v>161</v>
      </c>
      <c r="AF192">
        <v>0</v>
      </c>
      <c r="AG192">
        <v>45.91</v>
      </c>
      <c r="AH192">
        <v>470.88</v>
      </c>
    </row>
    <row r="193" spans="1:34" x14ac:dyDescent="0.25">
      <c r="A193">
        <v>1102650</v>
      </c>
      <c r="B193" t="s">
        <v>587</v>
      </c>
      <c r="C193" t="s">
        <v>112</v>
      </c>
      <c r="E193" t="s">
        <v>113</v>
      </c>
      <c r="F193" t="s">
        <v>588</v>
      </c>
      <c r="G193">
        <v>66784580</v>
      </c>
      <c r="H193" t="s">
        <v>72</v>
      </c>
      <c r="I193" t="s">
        <v>124</v>
      </c>
      <c r="J193" t="s">
        <v>589</v>
      </c>
      <c r="K193" t="s">
        <v>138</v>
      </c>
      <c r="L193" t="b">
        <v>1</v>
      </c>
      <c r="M193" s="1">
        <v>43647.5</v>
      </c>
      <c r="N193" t="s">
        <v>119</v>
      </c>
      <c r="O193" t="s">
        <v>120</v>
      </c>
      <c r="P193" s="2">
        <v>43647</v>
      </c>
      <c r="Q193" s="1">
        <v>43647.5</v>
      </c>
      <c r="R193" t="s">
        <v>119</v>
      </c>
      <c r="S193" t="s">
        <v>120</v>
      </c>
      <c r="T193" s="2">
        <v>43647</v>
      </c>
      <c r="U193" s="1">
        <v>43649.5</v>
      </c>
      <c r="V193" s="1">
        <v>43678.5</v>
      </c>
      <c r="W193">
        <v>0</v>
      </c>
      <c r="X193">
        <v>3000</v>
      </c>
      <c r="Y193">
        <v>114.87</v>
      </c>
      <c r="Z193">
        <v>114.87</v>
      </c>
      <c r="AA193" t="s">
        <v>2</v>
      </c>
      <c r="AB193">
        <v>10346</v>
      </c>
      <c r="AD193">
        <v>0</v>
      </c>
      <c r="AE193" t="s">
        <v>126</v>
      </c>
      <c r="AF193">
        <v>0</v>
      </c>
      <c r="AG193">
        <v>1.01</v>
      </c>
      <c r="AH193">
        <v>10.41</v>
      </c>
    </row>
    <row r="194" spans="1:34" x14ac:dyDescent="0.25">
      <c r="A194">
        <v>1102565</v>
      </c>
      <c r="B194" t="s">
        <v>590</v>
      </c>
      <c r="C194" t="s">
        <v>112</v>
      </c>
      <c r="E194" t="s">
        <v>113</v>
      </c>
      <c r="F194" t="s">
        <v>591</v>
      </c>
      <c r="G194">
        <v>66781650</v>
      </c>
      <c r="H194" t="s">
        <v>72</v>
      </c>
      <c r="I194" t="s">
        <v>124</v>
      </c>
      <c r="J194" t="s">
        <v>58</v>
      </c>
      <c r="K194" t="s">
        <v>138</v>
      </c>
      <c r="L194" t="b">
        <v>1</v>
      </c>
      <c r="M194" s="1">
        <v>43647.5</v>
      </c>
      <c r="N194" t="s">
        <v>119</v>
      </c>
      <c r="O194" t="s">
        <v>120</v>
      </c>
      <c r="P194" s="2">
        <v>43647</v>
      </c>
      <c r="Q194" s="1">
        <v>43647.5</v>
      </c>
      <c r="R194" t="s">
        <v>119</v>
      </c>
      <c r="S194" t="s">
        <v>120</v>
      </c>
      <c r="T194" s="2">
        <v>43647</v>
      </c>
      <c r="U194" s="1">
        <v>43647.5</v>
      </c>
      <c r="V194" s="1">
        <v>43678.5</v>
      </c>
      <c r="W194">
        <v>0</v>
      </c>
      <c r="X194">
        <v>33200</v>
      </c>
      <c r="Y194">
        <v>501.82</v>
      </c>
      <c r="Z194">
        <v>501.82</v>
      </c>
      <c r="AA194" t="s">
        <v>2</v>
      </c>
      <c r="AB194">
        <v>5071</v>
      </c>
      <c r="AD194">
        <v>0</v>
      </c>
      <c r="AE194" t="s">
        <v>146</v>
      </c>
      <c r="AF194">
        <v>0</v>
      </c>
      <c r="AG194">
        <v>11.23</v>
      </c>
      <c r="AH194">
        <v>115.2</v>
      </c>
    </row>
    <row r="195" spans="1:34" x14ac:dyDescent="0.25">
      <c r="A195">
        <v>1102682</v>
      </c>
      <c r="B195" t="s">
        <v>592</v>
      </c>
      <c r="C195" t="s">
        <v>112</v>
      </c>
      <c r="E195" t="s">
        <v>113</v>
      </c>
      <c r="F195" t="s">
        <v>593</v>
      </c>
      <c r="G195">
        <v>66780660</v>
      </c>
      <c r="H195" t="s">
        <v>72</v>
      </c>
      <c r="I195" t="s">
        <v>124</v>
      </c>
      <c r="J195" t="s">
        <v>59</v>
      </c>
      <c r="K195" t="s">
        <v>130</v>
      </c>
      <c r="L195" t="b">
        <v>0</v>
      </c>
      <c r="M195" s="1">
        <v>43647.5</v>
      </c>
      <c r="N195" t="s">
        <v>119</v>
      </c>
      <c r="O195" t="s">
        <v>120</v>
      </c>
      <c r="P195" s="2">
        <v>43647</v>
      </c>
      <c r="Q195" s="1">
        <v>43647.5</v>
      </c>
      <c r="R195" t="s">
        <v>119</v>
      </c>
      <c r="S195" t="s">
        <v>120</v>
      </c>
      <c r="T195" s="2">
        <v>43647</v>
      </c>
      <c r="U195" s="1">
        <v>43647.5</v>
      </c>
      <c r="V195" s="1">
        <v>43678.5</v>
      </c>
      <c r="W195">
        <v>0</v>
      </c>
      <c r="X195">
        <v>35400</v>
      </c>
      <c r="Y195">
        <v>555.58000000000004</v>
      </c>
      <c r="Z195">
        <v>555.58000000000004</v>
      </c>
      <c r="AA195" t="s">
        <v>2</v>
      </c>
      <c r="AB195">
        <v>496452</v>
      </c>
      <c r="AD195">
        <v>0</v>
      </c>
      <c r="AE195" t="s">
        <v>161</v>
      </c>
      <c r="AF195">
        <v>0</v>
      </c>
      <c r="AG195">
        <v>18.010000000000002</v>
      </c>
      <c r="AH195">
        <v>184.68</v>
      </c>
    </row>
    <row r="196" spans="1:34" x14ac:dyDescent="0.25">
      <c r="A196">
        <v>1102557</v>
      </c>
      <c r="B196" t="s">
        <v>594</v>
      </c>
      <c r="C196" t="s">
        <v>112</v>
      </c>
      <c r="E196" t="s">
        <v>113</v>
      </c>
      <c r="F196" t="s">
        <v>595</v>
      </c>
      <c r="G196">
        <v>66782940</v>
      </c>
      <c r="H196" t="s">
        <v>72</v>
      </c>
      <c r="I196" t="s">
        <v>124</v>
      </c>
      <c r="J196" t="s">
        <v>60</v>
      </c>
      <c r="K196" t="s">
        <v>130</v>
      </c>
      <c r="L196" t="b">
        <v>1</v>
      </c>
      <c r="M196" s="1">
        <v>43647.5</v>
      </c>
      <c r="N196" t="s">
        <v>119</v>
      </c>
      <c r="O196" t="s">
        <v>120</v>
      </c>
      <c r="P196" s="2">
        <v>43647</v>
      </c>
      <c r="Q196" s="1">
        <v>43647.5</v>
      </c>
      <c r="R196" t="s">
        <v>119</v>
      </c>
      <c r="S196" t="s">
        <v>120</v>
      </c>
      <c r="T196" s="2">
        <v>43647</v>
      </c>
      <c r="U196" s="1">
        <v>43647.5</v>
      </c>
      <c r="V196" s="1">
        <v>43678.5</v>
      </c>
      <c r="W196">
        <v>0</v>
      </c>
      <c r="X196">
        <v>225500</v>
      </c>
      <c r="Y196">
        <v>1839.8</v>
      </c>
      <c r="Z196">
        <v>1839.8</v>
      </c>
      <c r="AA196" t="s">
        <v>2</v>
      </c>
      <c r="AB196">
        <v>257540</v>
      </c>
      <c r="AD196">
        <v>0</v>
      </c>
      <c r="AE196" t="s">
        <v>146</v>
      </c>
      <c r="AF196">
        <v>0</v>
      </c>
      <c r="AG196">
        <v>76.290000000000006</v>
      </c>
      <c r="AH196">
        <v>782.49</v>
      </c>
    </row>
    <row r="197" spans="1:34" x14ac:dyDescent="0.25">
      <c r="A197">
        <v>1102558</v>
      </c>
      <c r="B197" t="s">
        <v>596</v>
      </c>
      <c r="C197" t="s">
        <v>112</v>
      </c>
      <c r="E197" t="s">
        <v>113</v>
      </c>
      <c r="F197" t="s">
        <v>597</v>
      </c>
      <c r="G197">
        <v>66782960</v>
      </c>
      <c r="H197" t="s">
        <v>72</v>
      </c>
      <c r="I197" t="s">
        <v>124</v>
      </c>
      <c r="J197" t="s">
        <v>60</v>
      </c>
      <c r="K197" t="s">
        <v>125</v>
      </c>
      <c r="L197" t="b">
        <v>1</v>
      </c>
      <c r="M197" s="1">
        <v>43647.5</v>
      </c>
      <c r="N197" t="s">
        <v>119</v>
      </c>
      <c r="O197" t="s">
        <v>120</v>
      </c>
      <c r="P197" s="2">
        <v>43647</v>
      </c>
      <c r="Q197" s="1">
        <v>43647.5</v>
      </c>
      <c r="R197" t="s">
        <v>119</v>
      </c>
      <c r="S197" t="s">
        <v>120</v>
      </c>
      <c r="T197" s="2">
        <v>43647</v>
      </c>
      <c r="U197" s="1">
        <v>43647.5</v>
      </c>
      <c r="V197" s="1">
        <v>43678.5</v>
      </c>
      <c r="W197">
        <v>0</v>
      </c>
      <c r="X197">
        <v>41300</v>
      </c>
      <c r="Y197">
        <v>217.61</v>
      </c>
      <c r="Z197">
        <v>217.61</v>
      </c>
      <c r="AA197" t="s">
        <v>2</v>
      </c>
      <c r="AB197">
        <v>36461</v>
      </c>
      <c r="AD197">
        <v>0</v>
      </c>
      <c r="AE197" t="s">
        <v>126</v>
      </c>
      <c r="AF197">
        <v>0</v>
      </c>
      <c r="AG197">
        <v>18.559999999999999</v>
      </c>
      <c r="AH197">
        <v>190.39</v>
      </c>
    </row>
    <row r="198" spans="1:34" x14ac:dyDescent="0.25">
      <c r="A198">
        <v>1102623</v>
      </c>
      <c r="B198" t="s">
        <v>598</v>
      </c>
      <c r="C198" t="s">
        <v>112</v>
      </c>
      <c r="E198" t="s">
        <v>113</v>
      </c>
      <c r="F198" t="s">
        <v>599</v>
      </c>
      <c r="G198">
        <v>66780565</v>
      </c>
      <c r="H198" t="s">
        <v>72</v>
      </c>
      <c r="I198" t="s">
        <v>124</v>
      </c>
      <c r="J198" t="s">
        <v>600</v>
      </c>
      <c r="K198" t="s">
        <v>138</v>
      </c>
      <c r="L198" t="b">
        <v>1</v>
      </c>
      <c r="M198" s="1">
        <v>43647.5</v>
      </c>
      <c r="N198" t="s">
        <v>119</v>
      </c>
      <c r="O198" t="s">
        <v>120</v>
      </c>
      <c r="P198" s="2">
        <v>43647</v>
      </c>
      <c r="Q198" s="1">
        <v>43647.5</v>
      </c>
      <c r="R198" t="s">
        <v>119</v>
      </c>
      <c r="S198" t="s">
        <v>120</v>
      </c>
      <c r="T198" s="2">
        <v>43647</v>
      </c>
      <c r="U198" s="1">
        <v>43649.5</v>
      </c>
      <c r="V198" s="1">
        <v>43678.5</v>
      </c>
      <c r="W198">
        <v>0</v>
      </c>
      <c r="X198">
        <v>762900</v>
      </c>
      <c r="Y198">
        <v>6696.37</v>
      </c>
      <c r="Z198">
        <v>6696.37</v>
      </c>
      <c r="AA198" t="s">
        <v>2</v>
      </c>
      <c r="AB198">
        <v>795299</v>
      </c>
      <c r="AD198">
        <v>0</v>
      </c>
      <c r="AE198" t="s">
        <v>601</v>
      </c>
      <c r="AF198">
        <v>0</v>
      </c>
      <c r="AG198">
        <v>241.41</v>
      </c>
      <c r="AH198">
        <v>2475.9899999999998</v>
      </c>
    </row>
    <row r="199" spans="1:34" x14ac:dyDescent="0.25">
      <c r="A199">
        <v>1102625</v>
      </c>
      <c r="B199" t="s">
        <v>602</v>
      </c>
      <c r="C199" t="s">
        <v>112</v>
      </c>
      <c r="E199" t="s">
        <v>113</v>
      </c>
      <c r="F199" t="s">
        <v>603</v>
      </c>
      <c r="G199">
        <v>66780570</v>
      </c>
      <c r="H199" t="s">
        <v>72</v>
      </c>
      <c r="I199" t="s">
        <v>124</v>
      </c>
      <c r="J199" t="s">
        <v>600</v>
      </c>
      <c r="K199" t="s">
        <v>125</v>
      </c>
      <c r="L199" t="b">
        <v>1</v>
      </c>
      <c r="M199" s="1">
        <v>43647.5</v>
      </c>
      <c r="N199" t="s">
        <v>119</v>
      </c>
      <c r="O199" t="s">
        <v>120</v>
      </c>
      <c r="P199" s="2">
        <v>43647</v>
      </c>
      <c r="Q199" s="1">
        <v>43647.5</v>
      </c>
      <c r="R199" t="s">
        <v>119</v>
      </c>
      <c r="S199" t="s">
        <v>120</v>
      </c>
      <c r="T199" s="2">
        <v>43647</v>
      </c>
      <c r="U199" s="1">
        <v>43649.5</v>
      </c>
      <c r="V199" s="1">
        <v>43678.5</v>
      </c>
      <c r="W199">
        <v>0</v>
      </c>
      <c r="X199">
        <v>2222100</v>
      </c>
      <c r="Y199">
        <v>10354.49</v>
      </c>
      <c r="Z199">
        <v>10354.49</v>
      </c>
      <c r="AA199" t="s">
        <v>2</v>
      </c>
      <c r="AB199">
        <v>829477</v>
      </c>
      <c r="AD199">
        <v>0</v>
      </c>
      <c r="AE199" t="s">
        <v>170</v>
      </c>
      <c r="AF199">
        <v>0</v>
      </c>
      <c r="AG199">
        <v>912.57</v>
      </c>
      <c r="AH199">
        <v>9359.7199999999993</v>
      </c>
    </row>
    <row r="200" spans="1:34" x14ac:dyDescent="0.25">
      <c r="A200">
        <v>1102656</v>
      </c>
      <c r="B200" t="s">
        <v>604</v>
      </c>
      <c r="C200" t="s">
        <v>112</v>
      </c>
      <c r="E200" t="s">
        <v>113</v>
      </c>
      <c r="F200" t="s">
        <v>605</v>
      </c>
      <c r="G200">
        <v>66780440</v>
      </c>
      <c r="H200" t="s">
        <v>72</v>
      </c>
      <c r="I200" t="s">
        <v>124</v>
      </c>
      <c r="J200" t="s">
        <v>600</v>
      </c>
      <c r="K200" t="s">
        <v>138</v>
      </c>
      <c r="L200" t="b">
        <v>1</v>
      </c>
      <c r="M200" s="1">
        <v>43647.5</v>
      </c>
      <c r="N200" t="s">
        <v>119</v>
      </c>
      <c r="O200" t="s">
        <v>120</v>
      </c>
      <c r="P200" s="2">
        <v>43647</v>
      </c>
      <c r="Q200" s="1">
        <v>43647.5</v>
      </c>
      <c r="R200" t="s">
        <v>119</v>
      </c>
      <c r="S200" t="s">
        <v>120</v>
      </c>
      <c r="T200" s="2">
        <v>43647</v>
      </c>
      <c r="U200" s="1">
        <v>43649.5</v>
      </c>
      <c r="V200" s="1">
        <v>43678.5</v>
      </c>
      <c r="W200">
        <v>0</v>
      </c>
      <c r="X200">
        <v>234200</v>
      </c>
      <c r="Y200">
        <v>2467.7199999999998</v>
      </c>
      <c r="Z200">
        <v>2467.7199999999998</v>
      </c>
      <c r="AA200" t="s">
        <v>2</v>
      </c>
      <c r="AB200">
        <v>20068</v>
      </c>
      <c r="AD200">
        <v>0</v>
      </c>
      <c r="AE200" t="s">
        <v>170</v>
      </c>
      <c r="AF200">
        <v>0</v>
      </c>
      <c r="AG200">
        <v>79.239999999999995</v>
      </c>
      <c r="AH200">
        <v>812.67</v>
      </c>
    </row>
    <row r="201" spans="1:34" x14ac:dyDescent="0.25">
      <c r="A201">
        <v>1102657</v>
      </c>
      <c r="B201" t="s">
        <v>606</v>
      </c>
      <c r="C201" t="s">
        <v>112</v>
      </c>
      <c r="E201" t="s">
        <v>113</v>
      </c>
      <c r="F201" t="s">
        <v>607</v>
      </c>
      <c r="G201">
        <v>66780475</v>
      </c>
      <c r="H201" t="s">
        <v>72</v>
      </c>
      <c r="I201" t="s">
        <v>124</v>
      </c>
      <c r="J201" t="s">
        <v>600</v>
      </c>
      <c r="K201" t="s">
        <v>125</v>
      </c>
      <c r="L201" t="b">
        <v>1</v>
      </c>
      <c r="M201" s="1">
        <v>43647.5</v>
      </c>
      <c r="N201" t="s">
        <v>119</v>
      </c>
      <c r="O201" t="s">
        <v>120</v>
      </c>
      <c r="P201" s="2">
        <v>43647</v>
      </c>
      <c r="Q201" s="1">
        <v>43647.5</v>
      </c>
      <c r="R201" t="s">
        <v>119</v>
      </c>
      <c r="S201" t="s">
        <v>120</v>
      </c>
      <c r="T201" s="2">
        <v>43647</v>
      </c>
      <c r="U201" s="1">
        <v>43649.5</v>
      </c>
      <c r="V201" s="1">
        <v>43678.5</v>
      </c>
      <c r="W201">
        <v>0</v>
      </c>
      <c r="X201">
        <v>0</v>
      </c>
      <c r="Y201">
        <v>13.72</v>
      </c>
      <c r="Z201">
        <v>13.72</v>
      </c>
      <c r="AA201" t="s">
        <v>2</v>
      </c>
      <c r="AB201">
        <v>65</v>
      </c>
      <c r="AD201">
        <v>0</v>
      </c>
      <c r="AE201" t="s">
        <v>126</v>
      </c>
      <c r="AF201">
        <v>0</v>
      </c>
      <c r="AG201">
        <v>0.45</v>
      </c>
      <c r="AH201">
        <v>4.6100000000000003</v>
      </c>
    </row>
    <row r="202" spans="1:34" x14ac:dyDescent="0.25">
      <c r="A202">
        <v>1102514</v>
      </c>
      <c r="B202" t="s">
        <v>608</v>
      </c>
      <c r="C202" t="s">
        <v>112</v>
      </c>
      <c r="E202" t="s">
        <v>113</v>
      </c>
      <c r="F202" t="s">
        <v>607</v>
      </c>
      <c r="G202">
        <v>66780470</v>
      </c>
      <c r="H202" t="s">
        <v>72</v>
      </c>
      <c r="I202" t="s">
        <v>124</v>
      </c>
      <c r="J202" t="s">
        <v>61</v>
      </c>
      <c r="K202" t="s">
        <v>138</v>
      </c>
      <c r="L202" t="b">
        <v>1</v>
      </c>
      <c r="M202" s="1">
        <v>43647.5</v>
      </c>
      <c r="N202" t="s">
        <v>119</v>
      </c>
      <c r="O202" t="s">
        <v>120</v>
      </c>
      <c r="P202" s="2">
        <v>43647</v>
      </c>
      <c r="Q202" s="1">
        <v>43647.5</v>
      </c>
      <c r="R202" t="s">
        <v>119</v>
      </c>
      <c r="S202" t="s">
        <v>120</v>
      </c>
      <c r="T202" s="2">
        <v>43647</v>
      </c>
      <c r="U202" s="1">
        <v>43649.5</v>
      </c>
      <c r="V202" s="1">
        <v>43680.5</v>
      </c>
      <c r="W202">
        <v>0</v>
      </c>
      <c r="X202">
        <v>13700</v>
      </c>
      <c r="Y202">
        <v>327.08999999999997</v>
      </c>
      <c r="Z202">
        <v>327.08999999999997</v>
      </c>
      <c r="AA202" t="s">
        <v>2</v>
      </c>
      <c r="AB202">
        <v>98183</v>
      </c>
      <c r="AD202">
        <v>0</v>
      </c>
      <c r="AE202" t="s">
        <v>131</v>
      </c>
      <c r="AF202">
        <v>0</v>
      </c>
      <c r="AG202">
        <v>4.6399999999999997</v>
      </c>
      <c r="AH202">
        <v>47.54</v>
      </c>
    </row>
    <row r="203" spans="1:34" x14ac:dyDescent="0.25">
      <c r="A203">
        <v>1102582</v>
      </c>
      <c r="B203" t="s">
        <v>609</v>
      </c>
      <c r="C203" t="s">
        <v>112</v>
      </c>
      <c r="E203" t="s">
        <v>113</v>
      </c>
      <c r="F203" t="s">
        <v>610</v>
      </c>
      <c r="G203">
        <v>66782420</v>
      </c>
      <c r="H203" t="s">
        <v>72</v>
      </c>
      <c r="I203" t="s">
        <v>124</v>
      </c>
      <c r="J203" t="s">
        <v>62</v>
      </c>
      <c r="K203" t="s">
        <v>138</v>
      </c>
      <c r="L203" t="b">
        <v>1</v>
      </c>
      <c r="M203" s="1">
        <v>43647.5</v>
      </c>
      <c r="N203" t="s">
        <v>119</v>
      </c>
      <c r="O203" t="s">
        <v>120</v>
      </c>
      <c r="P203" s="2">
        <v>43647</v>
      </c>
      <c r="Q203" s="1">
        <v>43647.5</v>
      </c>
      <c r="R203" t="s">
        <v>119</v>
      </c>
      <c r="S203" t="s">
        <v>120</v>
      </c>
      <c r="T203" s="2">
        <v>43647</v>
      </c>
      <c r="U203" s="1">
        <v>43647.5</v>
      </c>
      <c r="V203" s="1">
        <v>43678.5</v>
      </c>
      <c r="W203">
        <v>0</v>
      </c>
      <c r="X203">
        <v>53300</v>
      </c>
      <c r="Y203">
        <v>659.37</v>
      </c>
      <c r="Z203">
        <v>659.37</v>
      </c>
      <c r="AA203" t="s">
        <v>2</v>
      </c>
      <c r="AB203">
        <v>48196</v>
      </c>
      <c r="AD203">
        <v>0</v>
      </c>
      <c r="AE203" t="s">
        <v>146</v>
      </c>
      <c r="AF203">
        <v>0</v>
      </c>
      <c r="AG203">
        <v>18.03</v>
      </c>
      <c r="AH203">
        <v>184.95</v>
      </c>
    </row>
    <row r="204" spans="1:34" x14ac:dyDescent="0.25">
      <c r="A204">
        <v>1102640</v>
      </c>
      <c r="B204" t="s">
        <v>611</v>
      </c>
      <c r="C204" t="s">
        <v>112</v>
      </c>
      <c r="E204" t="s">
        <v>113</v>
      </c>
      <c r="F204" t="s">
        <v>612</v>
      </c>
      <c r="G204">
        <v>66784705</v>
      </c>
      <c r="H204" t="s">
        <v>72</v>
      </c>
      <c r="I204" t="s">
        <v>124</v>
      </c>
      <c r="J204" t="s">
        <v>613</v>
      </c>
      <c r="K204" t="s">
        <v>125</v>
      </c>
      <c r="L204" t="b">
        <v>1</v>
      </c>
      <c r="M204" s="1">
        <v>43647.5</v>
      </c>
      <c r="N204" t="s">
        <v>119</v>
      </c>
      <c r="O204" t="s">
        <v>120</v>
      </c>
      <c r="P204" s="2">
        <v>43647</v>
      </c>
      <c r="Q204" s="1">
        <v>43647.5</v>
      </c>
      <c r="R204" t="s">
        <v>119</v>
      </c>
      <c r="S204" t="s">
        <v>120</v>
      </c>
      <c r="T204" s="2">
        <v>43647</v>
      </c>
      <c r="U204" s="1">
        <v>43649.5</v>
      </c>
      <c r="V204" s="1">
        <v>43678.5</v>
      </c>
      <c r="W204">
        <v>0</v>
      </c>
      <c r="X204">
        <v>0</v>
      </c>
      <c r="Y204">
        <v>11.39</v>
      </c>
      <c r="Z204">
        <v>11.39</v>
      </c>
      <c r="AA204" t="s">
        <v>2</v>
      </c>
      <c r="AB204">
        <v>55</v>
      </c>
      <c r="AD204">
        <v>0</v>
      </c>
      <c r="AE204" t="s">
        <v>158</v>
      </c>
      <c r="AF204">
        <v>0</v>
      </c>
      <c r="AG204">
        <v>0.45</v>
      </c>
      <c r="AH204">
        <v>4.6100000000000003</v>
      </c>
    </row>
    <row r="205" spans="1:34" x14ac:dyDescent="0.25">
      <c r="A205">
        <v>1102641</v>
      </c>
      <c r="B205" t="s">
        <v>614</v>
      </c>
      <c r="C205" t="s">
        <v>112</v>
      </c>
      <c r="E205" t="s">
        <v>113</v>
      </c>
      <c r="F205" t="s">
        <v>615</v>
      </c>
      <c r="G205">
        <v>66784707</v>
      </c>
      <c r="H205" t="s">
        <v>72</v>
      </c>
      <c r="I205" t="s">
        <v>124</v>
      </c>
      <c r="J205" t="s">
        <v>613</v>
      </c>
      <c r="K205" t="s">
        <v>138</v>
      </c>
      <c r="L205" t="b">
        <v>1</v>
      </c>
      <c r="M205" s="1">
        <v>43647.5</v>
      </c>
      <c r="N205" t="s">
        <v>119</v>
      </c>
      <c r="O205" t="s">
        <v>120</v>
      </c>
      <c r="P205" s="2">
        <v>43647</v>
      </c>
      <c r="Q205" s="1">
        <v>43647.5</v>
      </c>
      <c r="R205" t="s">
        <v>119</v>
      </c>
      <c r="S205" t="s">
        <v>120</v>
      </c>
      <c r="T205" s="2">
        <v>43647</v>
      </c>
      <c r="U205" s="1">
        <v>43649.5</v>
      </c>
      <c r="V205" s="1">
        <v>43678.5</v>
      </c>
      <c r="W205">
        <v>0</v>
      </c>
      <c r="X205">
        <v>900</v>
      </c>
      <c r="Y205">
        <v>207.57</v>
      </c>
      <c r="Z205">
        <v>207.57</v>
      </c>
      <c r="AA205" t="s">
        <v>2</v>
      </c>
      <c r="AB205">
        <v>1648</v>
      </c>
      <c r="AD205">
        <v>0</v>
      </c>
      <c r="AE205" t="s">
        <v>126</v>
      </c>
      <c r="AF205">
        <v>0</v>
      </c>
      <c r="AG205">
        <v>0.34</v>
      </c>
      <c r="AH205">
        <v>3.47</v>
      </c>
    </row>
    <row r="206" spans="1:34" x14ac:dyDescent="0.25">
      <c r="A206">
        <v>1101078</v>
      </c>
      <c r="B206" t="s">
        <v>616</v>
      </c>
      <c r="C206" t="s">
        <v>112</v>
      </c>
      <c r="E206" t="s">
        <v>113</v>
      </c>
      <c r="F206" t="s">
        <v>617</v>
      </c>
      <c r="G206" t="s">
        <v>618</v>
      </c>
      <c r="H206" t="s">
        <v>72</v>
      </c>
      <c r="I206" t="s">
        <v>116</v>
      </c>
      <c r="J206" t="s">
        <v>617</v>
      </c>
      <c r="K206" t="s">
        <v>118</v>
      </c>
      <c r="L206" t="b">
        <v>1</v>
      </c>
      <c r="M206" s="1">
        <v>43647.5</v>
      </c>
      <c r="N206" t="s">
        <v>119</v>
      </c>
      <c r="O206" t="s">
        <v>120</v>
      </c>
      <c r="P206" s="2">
        <v>43647</v>
      </c>
      <c r="Q206" s="1">
        <v>43617.5</v>
      </c>
      <c r="R206" t="s">
        <v>204</v>
      </c>
      <c r="S206" t="s">
        <v>205</v>
      </c>
      <c r="T206" s="2">
        <v>43617</v>
      </c>
      <c r="U206" s="1">
        <v>43617.5</v>
      </c>
      <c r="V206" s="1">
        <v>43647.5</v>
      </c>
      <c r="W206">
        <v>0</v>
      </c>
      <c r="X206">
        <v>1660</v>
      </c>
      <c r="Y206">
        <v>41.43</v>
      </c>
      <c r="Z206">
        <v>41.43</v>
      </c>
      <c r="AA206" t="s">
        <v>2</v>
      </c>
      <c r="AB206">
        <v>215753</v>
      </c>
      <c r="AC206" t="s">
        <v>619</v>
      </c>
      <c r="AD206">
        <v>0</v>
      </c>
      <c r="AF206">
        <v>0</v>
      </c>
      <c r="AG206">
        <v>2.84</v>
      </c>
      <c r="AH206">
        <v>0</v>
      </c>
    </row>
    <row r="207" spans="1:34" x14ac:dyDescent="0.25">
      <c r="A207">
        <v>1102592</v>
      </c>
      <c r="B207" t="s">
        <v>620</v>
      </c>
      <c r="C207" t="s">
        <v>112</v>
      </c>
      <c r="E207" t="s">
        <v>113</v>
      </c>
      <c r="F207" t="s">
        <v>621</v>
      </c>
      <c r="G207">
        <v>66784460</v>
      </c>
      <c r="H207" t="s">
        <v>72</v>
      </c>
      <c r="I207" t="s">
        <v>124</v>
      </c>
      <c r="J207" t="s">
        <v>622</v>
      </c>
      <c r="K207" t="s">
        <v>125</v>
      </c>
      <c r="L207" t="b">
        <v>1</v>
      </c>
      <c r="M207" s="1">
        <v>43647.5</v>
      </c>
      <c r="N207" t="s">
        <v>119</v>
      </c>
      <c r="O207" t="s">
        <v>120</v>
      </c>
      <c r="P207" s="2">
        <v>43647</v>
      </c>
      <c r="Q207" s="1">
        <v>43647.5</v>
      </c>
      <c r="R207" t="s">
        <v>119</v>
      </c>
      <c r="S207" t="s">
        <v>120</v>
      </c>
      <c r="T207" s="2">
        <v>43647</v>
      </c>
      <c r="U207" s="1">
        <v>43647.5</v>
      </c>
      <c r="V207" s="1">
        <v>43678.5</v>
      </c>
      <c r="W207">
        <v>0</v>
      </c>
      <c r="X207">
        <v>0</v>
      </c>
      <c r="Y207">
        <v>54.83</v>
      </c>
      <c r="Z207">
        <v>54.83</v>
      </c>
      <c r="AA207" t="s">
        <v>2</v>
      </c>
      <c r="AB207">
        <v>28098</v>
      </c>
      <c r="AD207">
        <v>0</v>
      </c>
      <c r="AE207" t="s">
        <v>161</v>
      </c>
      <c r="AF207">
        <v>0</v>
      </c>
      <c r="AG207">
        <v>0.45</v>
      </c>
      <c r="AH207">
        <v>4.6100000000000003</v>
      </c>
    </row>
    <row r="208" spans="1:34" x14ac:dyDescent="0.25">
      <c r="A208">
        <v>1102634</v>
      </c>
      <c r="B208" t="s">
        <v>623</v>
      </c>
      <c r="C208" t="s">
        <v>112</v>
      </c>
      <c r="E208" t="s">
        <v>113</v>
      </c>
      <c r="F208" t="s">
        <v>624</v>
      </c>
      <c r="G208">
        <v>66780450</v>
      </c>
      <c r="H208" t="s">
        <v>72</v>
      </c>
      <c r="I208" t="s">
        <v>124</v>
      </c>
      <c r="J208" t="s">
        <v>63</v>
      </c>
      <c r="K208" t="s">
        <v>138</v>
      </c>
      <c r="L208" t="b">
        <v>1</v>
      </c>
      <c r="M208" s="1">
        <v>43647.5</v>
      </c>
      <c r="N208" t="s">
        <v>119</v>
      </c>
      <c r="O208" t="s">
        <v>120</v>
      </c>
      <c r="P208" s="2">
        <v>43647</v>
      </c>
      <c r="Q208" s="1">
        <v>43647.5</v>
      </c>
      <c r="R208" t="s">
        <v>119</v>
      </c>
      <c r="S208" t="s">
        <v>120</v>
      </c>
      <c r="T208" s="2">
        <v>43647</v>
      </c>
      <c r="U208" s="1">
        <v>43649.5</v>
      </c>
      <c r="V208" s="1">
        <v>43678.5</v>
      </c>
      <c r="W208">
        <v>0</v>
      </c>
      <c r="X208">
        <v>4300</v>
      </c>
      <c r="Y208">
        <v>279.54000000000002</v>
      </c>
      <c r="Z208">
        <v>279.54000000000002</v>
      </c>
      <c r="AA208" t="s">
        <v>2</v>
      </c>
      <c r="AB208">
        <v>91554</v>
      </c>
      <c r="AD208">
        <v>0</v>
      </c>
      <c r="AE208" t="s">
        <v>146</v>
      </c>
      <c r="AF208">
        <v>0</v>
      </c>
      <c r="AG208">
        <v>1.58</v>
      </c>
      <c r="AH208">
        <v>16.2</v>
      </c>
    </row>
    <row r="209" spans="1:34" x14ac:dyDescent="0.25">
      <c r="A209">
        <v>1102633</v>
      </c>
      <c r="B209" t="s">
        <v>625</v>
      </c>
      <c r="C209" t="s">
        <v>112</v>
      </c>
      <c r="E209" t="s">
        <v>113</v>
      </c>
      <c r="F209" t="s">
        <v>626</v>
      </c>
      <c r="G209">
        <v>66780447</v>
      </c>
      <c r="H209" t="s">
        <v>72</v>
      </c>
      <c r="I209" t="s">
        <v>124</v>
      </c>
      <c r="J209" t="s">
        <v>63</v>
      </c>
      <c r="K209" t="s">
        <v>125</v>
      </c>
      <c r="L209" t="b">
        <v>1</v>
      </c>
      <c r="M209" s="1">
        <v>43647.5</v>
      </c>
      <c r="N209" t="s">
        <v>119</v>
      </c>
      <c r="O209" t="s">
        <v>120</v>
      </c>
      <c r="P209" s="2">
        <v>43647</v>
      </c>
      <c r="Q209" s="1">
        <v>43647.5</v>
      </c>
      <c r="R209" t="s">
        <v>119</v>
      </c>
      <c r="S209" t="s">
        <v>120</v>
      </c>
      <c r="T209" s="2">
        <v>43647</v>
      </c>
      <c r="U209" s="1">
        <v>43649.5</v>
      </c>
      <c r="V209" s="1">
        <v>43678.5</v>
      </c>
      <c r="W209">
        <v>0</v>
      </c>
      <c r="X209">
        <v>0</v>
      </c>
      <c r="Y209">
        <v>13.72</v>
      </c>
      <c r="Z209">
        <v>13.72</v>
      </c>
      <c r="AA209" t="s">
        <v>2</v>
      </c>
      <c r="AB209">
        <v>20866</v>
      </c>
      <c r="AD209">
        <v>0</v>
      </c>
      <c r="AE209" t="s">
        <v>126</v>
      </c>
      <c r="AF209">
        <v>0</v>
      </c>
      <c r="AG209">
        <v>0.45</v>
      </c>
      <c r="AH209">
        <v>4.6100000000000003</v>
      </c>
    </row>
    <row r="210" spans="1:34" x14ac:dyDescent="0.25">
      <c r="A210">
        <v>1102526</v>
      </c>
      <c r="B210" t="s">
        <v>627</v>
      </c>
      <c r="C210" t="s">
        <v>112</v>
      </c>
      <c r="E210" t="s">
        <v>113</v>
      </c>
      <c r="F210" t="s">
        <v>628</v>
      </c>
      <c r="G210">
        <v>66780362</v>
      </c>
      <c r="H210" t="s">
        <v>72</v>
      </c>
      <c r="I210" t="s">
        <v>124</v>
      </c>
      <c r="J210" t="s">
        <v>629</v>
      </c>
      <c r="K210" t="s">
        <v>138</v>
      </c>
      <c r="L210" t="b">
        <v>1</v>
      </c>
      <c r="M210" s="1">
        <v>43647.5</v>
      </c>
      <c r="N210" t="s">
        <v>119</v>
      </c>
      <c r="O210" t="s">
        <v>120</v>
      </c>
      <c r="P210" s="2">
        <v>43647</v>
      </c>
      <c r="Q210" s="1">
        <v>43647.5</v>
      </c>
      <c r="R210" t="s">
        <v>119</v>
      </c>
      <c r="S210" t="s">
        <v>120</v>
      </c>
      <c r="T210" s="2">
        <v>43647</v>
      </c>
      <c r="U210" s="1">
        <v>43649.5</v>
      </c>
      <c r="V210" s="1">
        <v>43680.5</v>
      </c>
      <c r="W210">
        <v>0</v>
      </c>
      <c r="X210">
        <v>28000</v>
      </c>
      <c r="Y210">
        <v>330.8</v>
      </c>
      <c r="Z210">
        <v>330.8</v>
      </c>
      <c r="AA210" t="s">
        <v>2</v>
      </c>
      <c r="AB210">
        <v>12154</v>
      </c>
      <c r="AD210">
        <v>0</v>
      </c>
      <c r="AE210" t="s">
        <v>131</v>
      </c>
      <c r="AF210">
        <v>0</v>
      </c>
      <c r="AG210">
        <v>9.4700000000000006</v>
      </c>
      <c r="AH210">
        <v>97.16</v>
      </c>
    </row>
    <row r="211" spans="1:34" x14ac:dyDescent="0.25">
      <c r="A211">
        <v>1102525</v>
      </c>
      <c r="B211" t="s">
        <v>630</v>
      </c>
      <c r="C211" t="s">
        <v>112</v>
      </c>
      <c r="E211" t="s">
        <v>113</v>
      </c>
      <c r="F211" t="s">
        <v>631</v>
      </c>
      <c r="G211">
        <v>66780360</v>
      </c>
      <c r="H211" t="s">
        <v>72</v>
      </c>
      <c r="I211" t="s">
        <v>124</v>
      </c>
      <c r="J211" t="s">
        <v>629</v>
      </c>
      <c r="K211" t="s">
        <v>125</v>
      </c>
      <c r="L211" t="b">
        <v>1</v>
      </c>
      <c r="M211" s="1">
        <v>43647.5</v>
      </c>
      <c r="N211" t="s">
        <v>119</v>
      </c>
      <c r="O211" t="s">
        <v>120</v>
      </c>
      <c r="P211" s="2">
        <v>43647</v>
      </c>
      <c r="Q211" s="1">
        <v>43647.5</v>
      </c>
      <c r="R211" t="s">
        <v>119</v>
      </c>
      <c r="S211" t="s">
        <v>120</v>
      </c>
      <c r="T211" s="2">
        <v>43647</v>
      </c>
      <c r="U211" s="1">
        <v>43649.5</v>
      </c>
      <c r="V211" s="1">
        <v>43680.5</v>
      </c>
      <c r="W211">
        <v>0</v>
      </c>
      <c r="X211">
        <v>308700</v>
      </c>
      <c r="Y211">
        <v>1578.99</v>
      </c>
      <c r="Z211">
        <v>1578.99</v>
      </c>
      <c r="AA211" t="s">
        <v>2</v>
      </c>
      <c r="AB211">
        <v>70731</v>
      </c>
      <c r="AD211">
        <v>0</v>
      </c>
      <c r="AE211" t="s">
        <v>146</v>
      </c>
      <c r="AF211">
        <v>0</v>
      </c>
      <c r="AG211">
        <v>138.36000000000001</v>
      </c>
      <c r="AH211">
        <v>1419.11</v>
      </c>
    </row>
    <row r="212" spans="1:34" x14ac:dyDescent="0.25">
      <c r="A212">
        <v>1102622</v>
      </c>
      <c r="B212" t="s">
        <v>632</v>
      </c>
      <c r="C212" t="s">
        <v>112</v>
      </c>
      <c r="E212" t="s">
        <v>113</v>
      </c>
      <c r="F212" t="s">
        <v>633</v>
      </c>
      <c r="G212">
        <v>66060260</v>
      </c>
      <c r="H212" t="s">
        <v>72</v>
      </c>
      <c r="I212" t="s">
        <v>124</v>
      </c>
      <c r="J212" t="s">
        <v>634</v>
      </c>
      <c r="K212" t="s">
        <v>203</v>
      </c>
      <c r="L212" t="b">
        <v>1</v>
      </c>
      <c r="M212" s="1">
        <v>43647.5</v>
      </c>
      <c r="N212" t="s">
        <v>119</v>
      </c>
      <c r="O212" t="s">
        <v>120</v>
      </c>
      <c r="P212" s="2">
        <v>43647</v>
      </c>
      <c r="Q212" s="1">
        <v>43647.5</v>
      </c>
      <c r="R212" t="s">
        <v>119</v>
      </c>
      <c r="S212" t="s">
        <v>120</v>
      </c>
      <c r="T212" s="2">
        <v>43647</v>
      </c>
      <c r="U212" s="1">
        <v>43647.5</v>
      </c>
      <c r="V212" s="1">
        <v>43678.5</v>
      </c>
      <c r="W212">
        <v>0</v>
      </c>
      <c r="X212">
        <v>1800</v>
      </c>
      <c r="Y212">
        <v>63.86</v>
      </c>
      <c r="Z212">
        <v>63.86</v>
      </c>
      <c r="AA212" t="s">
        <v>2</v>
      </c>
      <c r="AB212">
        <v>3988</v>
      </c>
      <c r="AD212">
        <v>0</v>
      </c>
      <c r="AE212" t="s">
        <v>131</v>
      </c>
      <c r="AF212">
        <v>0</v>
      </c>
      <c r="AG212">
        <v>0.56000000000000005</v>
      </c>
      <c r="AH212">
        <v>5.78</v>
      </c>
    </row>
    <row r="213" spans="1:34" x14ac:dyDescent="0.25">
      <c r="A213">
        <v>1100550</v>
      </c>
      <c r="B213" t="s">
        <v>635</v>
      </c>
      <c r="C213" t="s">
        <v>112</v>
      </c>
      <c r="E213" t="s">
        <v>113</v>
      </c>
      <c r="F213" t="s">
        <v>636</v>
      </c>
      <c r="G213">
        <v>77182040</v>
      </c>
      <c r="H213" t="s">
        <v>72</v>
      </c>
      <c r="I213" t="s">
        <v>124</v>
      </c>
      <c r="J213" t="s">
        <v>637</v>
      </c>
      <c r="K213" t="s">
        <v>203</v>
      </c>
      <c r="L213" t="b">
        <v>1</v>
      </c>
      <c r="M213" s="1">
        <v>43647.5</v>
      </c>
      <c r="N213" t="s">
        <v>119</v>
      </c>
      <c r="O213" t="s">
        <v>120</v>
      </c>
      <c r="P213" s="2">
        <v>43647</v>
      </c>
      <c r="Q213" s="1">
        <v>43617.5</v>
      </c>
      <c r="R213" t="s">
        <v>204</v>
      </c>
      <c r="S213" t="s">
        <v>205</v>
      </c>
      <c r="T213" s="2">
        <v>43617</v>
      </c>
      <c r="U213" s="1">
        <v>43621.5</v>
      </c>
      <c r="V213" s="1">
        <v>43649.5</v>
      </c>
      <c r="W213">
        <v>0</v>
      </c>
      <c r="X213">
        <v>600</v>
      </c>
      <c r="Y213">
        <v>64.63</v>
      </c>
      <c r="Z213">
        <v>64.63</v>
      </c>
      <c r="AA213" t="s">
        <v>2</v>
      </c>
      <c r="AB213">
        <v>2373</v>
      </c>
      <c r="AD213">
        <v>0</v>
      </c>
      <c r="AE213" t="s">
        <v>495</v>
      </c>
      <c r="AF213">
        <v>0</v>
      </c>
      <c r="AG213">
        <v>0.31</v>
      </c>
      <c r="AH213">
        <v>3.21</v>
      </c>
    </row>
    <row r="214" spans="1:34" x14ac:dyDescent="0.25">
      <c r="A214">
        <v>1102520</v>
      </c>
      <c r="B214" t="s">
        <v>638</v>
      </c>
      <c r="C214" t="s">
        <v>112</v>
      </c>
      <c r="E214" t="s">
        <v>113</v>
      </c>
      <c r="F214" t="s">
        <v>639</v>
      </c>
      <c r="G214">
        <v>66780425</v>
      </c>
      <c r="H214" t="s">
        <v>72</v>
      </c>
      <c r="I214" t="s">
        <v>124</v>
      </c>
      <c r="J214" t="s">
        <v>64</v>
      </c>
      <c r="K214" t="s">
        <v>130</v>
      </c>
      <c r="L214" t="b">
        <v>1</v>
      </c>
      <c r="M214" s="1">
        <v>43647.5</v>
      </c>
      <c r="N214" t="s">
        <v>119</v>
      </c>
      <c r="O214" t="s">
        <v>120</v>
      </c>
      <c r="P214" s="2">
        <v>43647</v>
      </c>
      <c r="Q214" s="1">
        <v>43647.5</v>
      </c>
      <c r="R214" t="s">
        <v>119</v>
      </c>
      <c r="S214" t="s">
        <v>120</v>
      </c>
      <c r="T214" s="2">
        <v>43647</v>
      </c>
      <c r="U214" s="1">
        <v>43649.5</v>
      </c>
      <c r="V214" s="1">
        <v>43680.5</v>
      </c>
      <c r="W214">
        <v>0</v>
      </c>
      <c r="X214">
        <v>2589600</v>
      </c>
      <c r="Y214">
        <v>13034.54</v>
      </c>
      <c r="Z214">
        <v>13034.54</v>
      </c>
      <c r="AA214" t="s">
        <v>2</v>
      </c>
      <c r="AB214">
        <v>600658</v>
      </c>
      <c r="AD214">
        <v>0</v>
      </c>
      <c r="AE214" t="s">
        <v>146</v>
      </c>
      <c r="AF214">
        <v>0</v>
      </c>
      <c r="AG214">
        <v>793.53</v>
      </c>
      <c r="AH214">
        <v>8138.76</v>
      </c>
    </row>
    <row r="215" spans="1:34" x14ac:dyDescent="0.25">
      <c r="A215">
        <v>1102594</v>
      </c>
      <c r="B215" t="s">
        <v>640</v>
      </c>
      <c r="C215" t="s">
        <v>112</v>
      </c>
      <c r="D215" t="s">
        <v>641</v>
      </c>
      <c r="E215" t="s">
        <v>113</v>
      </c>
      <c r="F215" t="s">
        <v>642</v>
      </c>
      <c r="G215">
        <v>66783360</v>
      </c>
      <c r="H215" t="s">
        <v>72</v>
      </c>
      <c r="I215" t="s">
        <v>124</v>
      </c>
      <c r="J215" t="s">
        <v>643</v>
      </c>
      <c r="K215" t="s">
        <v>130</v>
      </c>
      <c r="L215" t="b">
        <v>1</v>
      </c>
      <c r="M215" s="1">
        <v>43647.5</v>
      </c>
      <c r="N215" t="s">
        <v>119</v>
      </c>
      <c r="O215" t="s">
        <v>120</v>
      </c>
      <c r="P215" s="2">
        <v>43647</v>
      </c>
      <c r="Q215" s="1">
        <v>43647.5</v>
      </c>
      <c r="R215" t="s">
        <v>119</v>
      </c>
      <c r="S215" t="s">
        <v>120</v>
      </c>
      <c r="T215" s="2">
        <v>43647</v>
      </c>
      <c r="U215" s="1">
        <v>43647.5</v>
      </c>
      <c r="V215" s="1">
        <v>43678.5</v>
      </c>
      <c r="W215">
        <v>0</v>
      </c>
      <c r="X215">
        <v>400</v>
      </c>
      <c r="Y215">
        <v>38.229999999999997</v>
      </c>
      <c r="Z215">
        <v>38.229999999999997</v>
      </c>
      <c r="AA215" t="s">
        <v>2</v>
      </c>
      <c r="AB215">
        <v>9786</v>
      </c>
      <c r="AD215">
        <v>0</v>
      </c>
      <c r="AE215" t="s">
        <v>126</v>
      </c>
      <c r="AF215">
        <v>0</v>
      </c>
      <c r="AG215">
        <v>0.34</v>
      </c>
      <c r="AH215">
        <v>3.47</v>
      </c>
    </row>
    <row r="216" spans="1:34" x14ac:dyDescent="0.25">
      <c r="A216">
        <v>1102590</v>
      </c>
      <c r="B216" t="s">
        <v>644</v>
      </c>
      <c r="C216" t="s">
        <v>112</v>
      </c>
      <c r="E216" t="s">
        <v>113</v>
      </c>
      <c r="F216" t="s">
        <v>645</v>
      </c>
      <c r="G216">
        <v>66784200</v>
      </c>
      <c r="H216" t="s">
        <v>72</v>
      </c>
      <c r="I216" t="s">
        <v>124</v>
      </c>
      <c r="J216" t="s">
        <v>646</v>
      </c>
      <c r="K216" t="s">
        <v>130</v>
      </c>
      <c r="L216" t="b">
        <v>1</v>
      </c>
      <c r="M216" s="1">
        <v>43647.5</v>
      </c>
      <c r="N216" t="s">
        <v>119</v>
      </c>
      <c r="O216" t="s">
        <v>120</v>
      </c>
      <c r="P216" s="2">
        <v>43647</v>
      </c>
      <c r="Q216" s="1">
        <v>43647.5</v>
      </c>
      <c r="R216" t="s">
        <v>119</v>
      </c>
      <c r="S216" t="s">
        <v>120</v>
      </c>
      <c r="T216" s="2">
        <v>43647</v>
      </c>
      <c r="U216" s="1">
        <v>43647.5</v>
      </c>
      <c r="V216" s="1">
        <v>43678.5</v>
      </c>
      <c r="W216">
        <v>0</v>
      </c>
      <c r="X216">
        <v>11000</v>
      </c>
      <c r="Y216">
        <v>116.61</v>
      </c>
      <c r="Z216">
        <v>116.61</v>
      </c>
      <c r="AA216" t="s">
        <v>2</v>
      </c>
      <c r="AB216">
        <v>9637</v>
      </c>
      <c r="AD216">
        <v>0</v>
      </c>
      <c r="AE216" t="s">
        <v>126</v>
      </c>
      <c r="AF216">
        <v>0</v>
      </c>
      <c r="AG216">
        <v>3.72</v>
      </c>
      <c r="AH216">
        <v>38.17</v>
      </c>
    </row>
    <row r="217" spans="1:34" x14ac:dyDescent="0.25">
      <c r="A217">
        <v>1102678</v>
      </c>
      <c r="B217" t="s">
        <v>647</v>
      </c>
      <c r="C217" t="s">
        <v>112</v>
      </c>
      <c r="E217" t="s">
        <v>113</v>
      </c>
      <c r="F217" t="s">
        <v>648</v>
      </c>
      <c r="G217">
        <v>66780520</v>
      </c>
      <c r="H217" t="s">
        <v>72</v>
      </c>
      <c r="I217" t="s">
        <v>124</v>
      </c>
      <c r="J217" t="s">
        <v>649</v>
      </c>
      <c r="K217" t="s">
        <v>138</v>
      </c>
      <c r="L217" t="b">
        <v>1</v>
      </c>
      <c r="M217" s="1">
        <v>43647.5</v>
      </c>
      <c r="N217" t="s">
        <v>119</v>
      </c>
      <c r="O217" t="s">
        <v>120</v>
      </c>
      <c r="P217" s="2">
        <v>43647</v>
      </c>
      <c r="Q217" s="1">
        <v>43647.5</v>
      </c>
      <c r="R217" t="s">
        <v>119</v>
      </c>
      <c r="S217" t="s">
        <v>120</v>
      </c>
      <c r="T217" s="2">
        <v>43647</v>
      </c>
      <c r="U217" s="1">
        <v>43647.5</v>
      </c>
      <c r="V217" s="1">
        <v>43678.5</v>
      </c>
      <c r="W217">
        <v>0</v>
      </c>
      <c r="X217">
        <v>5800</v>
      </c>
      <c r="Y217">
        <v>382.38</v>
      </c>
      <c r="Z217">
        <v>382.38</v>
      </c>
      <c r="AA217" t="s">
        <v>2</v>
      </c>
      <c r="AB217">
        <v>10039</v>
      </c>
      <c r="AD217">
        <v>0</v>
      </c>
      <c r="AE217" t="s">
        <v>161</v>
      </c>
      <c r="AF217">
        <v>0</v>
      </c>
      <c r="AG217">
        <v>1.96</v>
      </c>
      <c r="AH217">
        <v>20.13</v>
      </c>
    </row>
    <row r="218" spans="1:34" x14ac:dyDescent="0.25">
      <c r="A218">
        <v>1102679</v>
      </c>
      <c r="B218" t="s">
        <v>650</v>
      </c>
      <c r="C218" t="s">
        <v>112</v>
      </c>
      <c r="E218" t="s">
        <v>113</v>
      </c>
      <c r="F218" t="s">
        <v>651</v>
      </c>
      <c r="G218">
        <v>66780525</v>
      </c>
      <c r="H218" t="s">
        <v>72</v>
      </c>
      <c r="I218" t="s">
        <v>124</v>
      </c>
      <c r="J218" t="s">
        <v>649</v>
      </c>
      <c r="K218" t="s">
        <v>125</v>
      </c>
      <c r="L218" t="b">
        <v>1</v>
      </c>
      <c r="M218" s="1">
        <v>43647.5</v>
      </c>
      <c r="N218" t="s">
        <v>119</v>
      </c>
      <c r="O218" t="s">
        <v>120</v>
      </c>
      <c r="P218" s="2">
        <v>43647</v>
      </c>
      <c r="Q218" s="1">
        <v>43647.5</v>
      </c>
      <c r="R218" t="s">
        <v>119</v>
      </c>
      <c r="S218" t="s">
        <v>120</v>
      </c>
      <c r="T218" s="2">
        <v>43647</v>
      </c>
      <c r="U218" s="1">
        <v>43647.5</v>
      </c>
      <c r="V218" s="1">
        <v>43678.5</v>
      </c>
      <c r="W218">
        <v>0</v>
      </c>
      <c r="X218">
        <v>107400</v>
      </c>
      <c r="Y218">
        <v>593.15</v>
      </c>
      <c r="Z218">
        <v>593.15</v>
      </c>
      <c r="AA218" t="s">
        <v>2</v>
      </c>
      <c r="AB218">
        <v>55908</v>
      </c>
      <c r="AD218">
        <v>0</v>
      </c>
      <c r="AE218" t="s">
        <v>161</v>
      </c>
      <c r="AF218">
        <v>0</v>
      </c>
      <c r="AG218">
        <v>48.27</v>
      </c>
      <c r="AH218">
        <v>495.11</v>
      </c>
    </row>
    <row r="219" spans="1:34" x14ac:dyDescent="0.25">
      <c r="A219">
        <v>1102600</v>
      </c>
      <c r="B219" t="s">
        <v>652</v>
      </c>
      <c r="C219" t="s">
        <v>112</v>
      </c>
      <c r="E219" t="s">
        <v>113</v>
      </c>
      <c r="F219" t="s">
        <v>653</v>
      </c>
      <c r="G219">
        <v>66783955</v>
      </c>
      <c r="H219" t="s">
        <v>72</v>
      </c>
      <c r="I219" t="s">
        <v>124</v>
      </c>
      <c r="J219" t="s">
        <v>65</v>
      </c>
      <c r="K219" t="s">
        <v>138</v>
      </c>
      <c r="L219" t="b">
        <v>1</v>
      </c>
      <c r="M219" s="1">
        <v>43647.5</v>
      </c>
      <c r="N219" t="s">
        <v>119</v>
      </c>
      <c r="O219" t="s">
        <v>120</v>
      </c>
      <c r="P219" s="2">
        <v>43647</v>
      </c>
      <c r="Q219" s="1">
        <v>43647.5</v>
      </c>
      <c r="R219" t="s">
        <v>119</v>
      </c>
      <c r="S219" t="s">
        <v>120</v>
      </c>
      <c r="T219" s="2">
        <v>43647</v>
      </c>
      <c r="U219" s="1">
        <v>43647.5</v>
      </c>
      <c r="V219" s="1">
        <v>43678.5</v>
      </c>
      <c r="W219">
        <v>0</v>
      </c>
      <c r="X219">
        <v>19200</v>
      </c>
      <c r="Y219">
        <v>261.83</v>
      </c>
      <c r="Z219">
        <v>261.83</v>
      </c>
      <c r="AA219" t="s">
        <v>2</v>
      </c>
      <c r="AB219">
        <v>29128</v>
      </c>
      <c r="AD219">
        <v>0</v>
      </c>
      <c r="AE219" t="s">
        <v>131</v>
      </c>
      <c r="AF219">
        <v>0</v>
      </c>
      <c r="AG219">
        <v>6.5</v>
      </c>
      <c r="AH219">
        <v>66.62</v>
      </c>
    </row>
    <row r="220" spans="1:34" x14ac:dyDescent="0.25">
      <c r="A220">
        <v>1102601</v>
      </c>
      <c r="B220" t="s">
        <v>654</v>
      </c>
      <c r="C220" t="s">
        <v>112</v>
      </c>
      <c r="E220" t="s">
        <v>113</v>
      </c>
      <c r="F220" t="s">
        <v>655</v>
      </c>
      <c r="G220">
        <v>66783958</v>
      </c>
      <c r="H220" t="s">
        <v>72</v>
      </c>
      <c r="I220" t="s">
        <v>124</v>
      </c>
      <c r="J220" t="s">
        <v>65</v>
      </c>
      <c r="K220" t="s">
        <v>125</v>
      </c>
      <c r="L220" t="b">
        <v>1</v>
      </c>
      <c r="M220" s="1">
        <v>43647.5</v>
      </c>
      <c r="N220" t="s">
        <v>119</v>
      </c>
      <c r="O220" t="s">
        <v>120</v>
      </c>
      <c r="P220" s="2">
        <v>43647</v>
      </c>
      <c r="Q220" s="1">
        <v>43647.5</v>
      </c>
      <c r="R220" t="s">
        <v>119</v>
      </c>
      <c r="S220" t="s">
        <v>120</v>
      </c>
      <c r="T220" s="2">
        <v>43647</v>
      </c>
      <c r="U220" s="1">
        <v>43647.5</v>
      </c>
      <c r="V220" s="1">
        <v>43678.5</v>
      </c>
      <c r="W220">
        <v>0</v>
      </c>
      <c r="X220">
        <v>77400</v>
      </c>
      <c r="Y220">
        <v>400.26</v>
      </c>
      <c r="Z220">
        <v>400.26</v>
      </c>
      <c r="AA220" t="s">
        <v>2</v>
      </c>
      <c r="AB220">
        <v>57222</v>
      </c>
      <c r="AD220">
        <v>0</v>
      </c>
      <c r="AE220" t="s">
        <v>126</v>
      </c>
      <c r="AF220">
        <v>0</v>
      </c>
      <c r="AG220">
        <v>34.79</v>
      </c>
      <c r="AH220">
        <v>356.81</v>
      </c>
    </row>
    <row r="221" spans="1:34" x14ac:dyDescent="0.25">
      <c r="A221">
        <v>1102573</v>
      </c>
      <c r="B221" t="s">
        <v>656</v>
      </c>
      <c r="C221" t="s">
        <v>112</v>
      </c>
      <c r="E221" t="s">
        <v>113</v>
      </c>
      <c r="F221" t="s">
        <v>657</v>
      </c>
      <c r="G221">
        <v>66781425</v>
      </c>
      <c r="H221" t="s">
        <v>72</v>
      </c>
      <c r="I221" t="s">
        <v>124</v>
      </c>
      <c r="J221" t="s">
        <v>658</v>
      </c>
      <c r="K221" t="s">
        <v>138</v>
      </c>
      <c r="L221" t="b">
        <v>1</v>
      </c>
      <c r="M221" s="1">
        <v>43647.5</v>
      </c>
      <c r="N221" t="s">
        <v>119</v>
      </c>
      <c r="O221" t="s">
        <v>120</v>
      </c>
      <c r="P221" s="2">
        <v>43647</v>
      </c>
      <c r="Q221" s="1">
        <v>43647.5</v>
      </c>
      <c r="R221" t="s">
        <v>119</v>
      </c>
      <c r="S221" t="s">
        <v>120</v>
      </c>
      <c r="T221" s="2">
        <v>43647</v>
      </c>
      <c r="U221" s="1">
        <v>43647.5</v>
      </c>
      <c r="V221" s="1">
        <v>43678.5</v>
      </c>
      <c r="W221">
        <v>0</v>
      </c>
      <c r="X221">
        <v>1700</v>
      </c>
      <c r="Y221">
        <v>213.06</v>
      </c>
      <c r="Z221">
        <v>213.06</v>
      </c>
      <c r="AA221" t="s">
        <v>2</v>
      </c>
      <c r="AB221">
        <v>8161</v>
      </c>
      <c r="AD221">
        <v>0</v>
      </c>
      <c r="AE221" t="s">
        <v>126</v>
      </c>
      <c r="AF221">
        <v>0</v>
      </c>
      <c r="AG221">
        <v>0.57999999999999996</v>
      </c>
      <c r="AH221">
        <v>5.9</v>
      </c>
    </row>
    <row r="222" spans="1:34" x14ac:dyDescent="0.25">
      <c r="A222">
        <v>1102574</v>
      </c>
      <c r="B222" t="s">
        <v>659</v>
      </c>
      <c r="C222" t="s">
        <v>112</v>
      </c>
      <c r="E222" t="s">
        <v>113</v>
      </c>
      <c r="F222" t="s">
        <v>660</v>
      </c>
      <c r="G222">
        <v>66781427</v>
      </c>
      <c r="H222" t="s">
        <v>72</v>
      </c>
      <c r="I222" t="s">
        <v>124</v>
      </c>
      <c r="J222" t="s">
        <v>658</v>
      </c>
      <c r="K222" t="s">
        <v>125</v>
      </c>
      <c r="L222" t="b">
        <v>1</v>
      </c>
      <c r="M222" s="1">
        <v>43647.5</v>
      </c>
      <c r="N222" t="s">
        <v>119</v>
      </c>
      <c r="O222" t="s">
        <v>120</v>
      </c>
      <c r="P222" s="2">
        <v>43647</v>
      </c>
      <c r="Q222" s="1">
        <v>43647.5</v>
      </c>
      <c r="R222" t="s">
        <v>119</v>
      </c>
      <c r="S222" t="s">
        <v>120</v>
      </c>
      <c r="T222" s="2">
        <v>43647</v>
      </c>
      <c r="U222" s="1">
        <v>43647.5</v>
      </c>
      <c r="V222" s="1">
        <v>43678.5</v>
      </c>
      <c r="W222">
        <v>0</v>
      </c>
      <c r="X222">
        <v>0</v>
      </c>
      <c r="Y222">
        <v>19.940000000000001</v>
      </c>
      <c r="Z222">
        <v>19.940000000000001</v>
      </c>
      <c r="AA222" t="s">
        <v>2</v>
      </c>
      <c r="AB222">
        <v>18</v>
      </c>
      <c r="AD222">
        <v>0</v>
      </c>
      <c r="AE222" t="s">
        <v>131</v>
      </c>
      <c r="AF222">
        <v>0</v>
      </c>
      <c r="AG222">
        <v>0.45</v>
      </c>
      <c r="AH222">
        <v>4.6100000000000003</v>
      </c>
    </row>
    <row r="223" spans="1:34" x14ac:dyDescent="0.25">
      <c r="A223">
        <v>1102661</v>
      </c>
      <c r="B223" t="s">
        <v>661</v>
      </c>
      <c r="C223" t="s">
        <v>112</v>
      </c>
      <c r="E223" t="s">
        <v>113</v>
      </c>
      <c r="F223" t="s">
        <v>662</v>
      </c>
      <c r="G223">
        <v>66780381</v>
      </c>
      <c r="H223" t="s">
        <v>72</v>
      </c>
      <c r="I223" t="s">
        <v>124</v>
      </c>
      <c r="J223" t="s">
        <v>663</v>
      </c>
      <c r="K223" t="s">
        <v>138</v>
      </c>
      <c r="L223" t="b">
        <v>1</v>
      </c>
      <c r="M223" s="1">
        <v>43647.5</v>
      </c>
      <c r="N223" t="s">
        <v>119</v>
      </c>
      <c r="O223" t="s">
        <v>120</v>
      </c>
      <c r="P223" s="2">
        <v>43647</v>
      </c>
      <c r="Q223" s="1">
        <v>43647.5</v>
      </c>
      <c r="R223" t="s">
        <v>119</v>
      </c>
      <c r="S223" t="s">
        <v>120</v>
      </c>
      <c r="T223" s="2">
        <v>43647</v>
      </c>
      <c r="U223" s="1">
        <v>43649.5</v>
      </c>
      <c r="V223" s="1">
        <v>43678.5</v>
      </c>
      <c r="W223">
        <v>0</v>
      </c>
      <c r="X223">
        <v>41700</v>
      </c>
      <c r="Y223">
        <v>568.45000000000005</v>
      </c>
      <c r="Z223">
        <v>568.45000000000005</v>
      </c>
      <c r="AA223" t="s">
        <v>2</v>
      </c>
      <c r="AB223">
        <v>57151</v>
      </c>
      <c r="AD223">
        <v>0</v>
      </c>
      <c r="AE223" t="s">
        <v>146</v>
      </c>
      <c r="AF223">
        <v>0</v>
      </c>
      <c r="AG223">
        <v>14.11</v>
      </c>
      <c r="AH223">
        <v>144.69999999999999</v>
      </c>
    </row>
    <row r="224" spans="1:34" x14ac:dyDescent="0.25">
      <c r="A224">
        <v>1100611</v>
      </c>
      <c r="B224" t="s">
        <v>664</v>
      </c>
      <c r="C224" t="s">
        <v>112</v>
      </c>
      <c r="E224" t="s">
        <v>113</v>
      </c>
      <c r="F224" t="s">
        <v>665</v>
      </c>
      <c r="G224">
        <v>88120580</v>
      </c>
      <c r="H224" t="s">
        <v>72</v>
      </c>
      <c r="I224" t="s">
        <v>124</v>
      </c>
      <c r="J224" t="s">
        <v>663</v>
      </c>
      <c r="K224" t="s">
        <v>203</v>
      </c>
      <c r="L224" t="b">
        <v>1</v>
      </c>
      <c r="M224" s="1">
        <v>43647.5</v>
      </c>
      <c r="N224" t="s">
        <v>119</v>
      </c>
      <c r="O224" t="s">
        <v>120</v>
      </c>
      <c r="P224" s="2">
        <v>43647</v>
      </c>
      <c r="Q224" s="1">
        <v>43617.5</v>
      </c>
      <c r="R224" t="s">
        <v>204</v>
      </c>
      <c r="S224" t="s">
        <v>205</v>
      </c>
      <c r="T224" s="2">
        <v>43617</v>
      </c>
      <c r="U224" s="1">
        <v>43626.5</v>
      </c>
      <c r="V224" s="1">
        <v>43654.5</v>
      </c>
      <c r="W224">
        <v>0</v>
      </c>
      <c r="X224">
        <v>0</v>
      </c>
      <c r="Y224">
        <v>52.66</v>
      </c>
      <c r="Z224">
        <v>52.66</v>
      </c>
      <c r="AA224" t="s">
        <v>2</v>
      </c>
      <c r="AB224">
        <v>3436</v>
      </c>
      <c r="AD224">
        <v>0</v>
      </c>
      <c r="AE224" t="s">
        <v>158</v>
      </c>
      <c r="AF224">
        <v>0</v>
      </c>
      <c r="AG224">
        <v>0.34</v>
      </c>
      <c r="AH224">
        <v>3.47</v>
      </c>
    </row>
    <row r="225" spans="1:34" x14ac:dyDescent="0.25">
      <c r="A225">
        <v>1101897</v>
      </c>
      <c r="B225" t="s">
        <v>666</v>
      </c>
      <c r="C225" t="s">
        <v>112</v>
      </c>
      <c r="E225" t="s">
        <v>113</v>
      </c>
      <c r="F225" t="s">
        <v>667</v>
      </c>
      <c r="G225">
        <v>44366100</v>
      </c>
      <c r="H225" t="s">
        <v>72</v>
      </c>
      <c r="I225" t="s">
        <v>124</v>
      </c>
      <c r="J225" t="s">
        <v>668</v>
      </c>
      <c r="K225" t="s">
        <v>130</v>
      </c>
      <c r="L225" t="b">
        <v>1</v>
      </c>
      <c r="M225" s="1">
        <v>43647.5</v>
      </c>
      <c r="N225" t="s">
        <v>119</v>
      </c>
      <c r="O225" t="s">
        <v>120</v>
      </c>
      <c r="P225" s="2">
        <v>43647</v>
      </c>
      <c r="Q225" s="1">
        <v>43647.5</v>
      </c>
      <c r="R225" t="s">
        <v>119</v>
      </c>
      <c r="S225" t="s">
        <v>120</v>
      </c>
      <c r="T225" s="2">
        <v>43647</v>
      </c>
      <c r="U225" s="1">
        <v>43640.5</v>
      </c>
      <c r="V225" s="1">
        <v>43670.5</v>
      </c>
      <c r="W225">
        <v>0</v>
      </c>
      <c r="X225">
        <v>30200</v>
      </c>
      <c r="Y225">
        <v>287.08</v>
      </c>
      <c r="Z225">
        <v>287.08</v>
      </c>
      <c r="AA225" t="s">
        <v>2</v>
      </c>
      <c r="AB225">
        <v>30385</v>
      </c>
      <c r="AD225">
        <v>0</v>
      </c>
      <c r="AE225" t="s">
        <v>131</v>
      </c>
      <c r="AF225">
        <v>0</v>
      </c>
      <c r="AG225">
        <v>10.220000000000001</v>
      </c>
      <c r="AH225">
        <v>104.79</v>
      </c>
    </row>
    <row r="226" spans="1:34" x14ac:dyDescent="0.25">
      <c r="A226">
        <v>1101900</v>
      </c>
      <c r="B226" t="s">
        <v>669</v>
      </c>
      <c r="C226" t="s">
        <v>112</v>
      </c>
      <c r="E226" t="s">
        <v>113</v>
      </c>
      <c r="F226" t="s">
        <v>670</v>
      </c>
      <c r="G226">
        <v>44366080</v>
      </c>
      <c r="H226" t="s">
        <v>72</v>
      </c>
      <c r="I226" t="s">
        <v>124</v>
      </c>
      <c r="J226" t="s">
        <v>668</v>
      </c>
      <c r="K226" t="s">
        <v>125</v>
      </c>
      <c r="L226" t="b">
        <v>1</v>
      </c>
      <c r="M226" s="1">
        <v>43647.5</v>
      </c>
      <c r="N226" t="s">
        <v>119</v>
      </c>
      <c r="O226" t="s">
        <v>120</v>
      </c>
      <c r="P226" s="2">
        <v>43647</v>
      </c>
      <c r="Q226" s="1">
        <v>43647.5</v>
      </c>
      <c r="R226" t="s">
        <v>119</v>
      </c>
      <c r="S226" t="s">
        <v>120</v>
      </c>
      <c r="T226" s="2">
        <v>43647</v>
      </c>
      <c r="U226" s="1">
        <v>43640.5</v>
      </c>
      <c r="V226" s="1">
        <v>43670.5</v>
      </c>
      <c r="W226">
        <v>0</v>
      </c>
      <c r="X226">
        <v>195400</v>
      </c>
      <c r="Y226">
        <v>997.28</v>
      </c>
      <c r="Z226">
        <v>997.28</v>
      </c>
      <c r="AA226" t="s">
        <v>2</v>
      </c>
      <c r="AB226">
        <v>61362</v>
      </c>
      <c r="AD226">
        <v>0</v>
      </c>
      <c r="AE226" t="s">
        <v>126</v>
      </c>
      <c r="AF226">
        <v>0</v>
      </c>
      <c r="AG226">
        <v>87.83</v>
      </c>
      <c r="AH226">
        <v>900.79</v>
      </c>
    </row>
    <row r="227" spans="1:34" x14ac:dyDescent="0.25">
      <c r="A227">
        <v>1101898</v>
      </c>
      <c r="B227" t="s">
        <v>671</v>
      </c>
      <c r="C227" t="s">
        <v>112</v>
      </c>
      <c r="E227" t="s">
        <v>113</v>
      </c>
      <c r="F227" t="s">
        <v>672</v>
      </c>
      <c r="G227">
        <v>44366120</v>
      </c>
      <c r="H227" t="s">
        <v>72</v>
      </c>
      <c r="I227" t="s">
        <v>124</v>
      </c>
      <c r="J227" t="s">
        <v>673</v>
      </c>
      <c r="K227" t="s">
        <v>203</v>
      </c>
      <c r="L227" t="b">
        <v>1</v>
      </c>
      <c r="M227" s="1">
        <v>43647.5</v>
      </c>
      <c r="N227" t="s">
        <v>119</v>
      </c>
      <c r="O227" t="s">
        <v>120</v>
      </c>
      <c r="P227" s="2">
        <v>43647</v>
      </c>
      <c r="Q227" s="1">
        <v>43647.5</v>
      </c>
      <c r="R227" t="s">
        <v>119</v>
      </c>
      <c r="S227" t="s">
        <v>120</v>
      </c>
      <c r="T227" s="2">
        <v>43647</v>
      </c>
      <c r="U227" s="1">
        <v>43640.5</v>
      </c>
      <c r="V227" s="1">
        <v>43670.5</v>
      </c>
      <c r="W227">
        <v>0</v>
      </c>
      <c r="X227">
        <v>24400</v>
      </c>
      <c r="Y227">
        <v>360.58</v>
      </c>
      <c r="Z227">
        <v>360.58</v>
      </c>
      <c r="AA227" t="s">
        <v>2</v>
      </c>
      <c r="AB227">
        <v>314358</v>
      </c>
      <c r="AD227">
        <v>0</v>
      </c>
      <c r="AE227" t="s">
        <v>146</v>
      </c>
      <c r="AF227">
        <v>0</v>
      </c>
      <c r="AG227">
        <v>8.26</v>
      </c>
      <c r="AH227">
        <v>84.67</v>
      </c>
    </row>
    <row r="228" spans="1:34" x14ac:dyDescent="0.25">
      <c r="A228">
        <v>1101899</v>
      </c>
      <c r="B228" t="s">
        <v>674</v>
      </c>
      <c r="C228" t="s">
        <v>112</v>
      </c>
      <c r="E228" t="s">
        <v>113</v>
      </c>
      <c r="F228" t="s">
        <v>675</v>
      </c>
      <c r="G228">
        <v>44366140</v>
      </c>
      <c r="H228" t="s">
        <v>72</v>
      </c>
      <c r="I228" t="s">
        <v>124</v>
      </c>
      <c r="J228" t="s">
        <v>673</v>
      </c>
      <c r="K228" t="s">
        <v>125</v>
      </c>
      <c r="L228" t="b">
        <v>1</v>
      </c>
      <c r="M228" s="1">
        <v>43647.5</v>
      </c>
      <c r="N228" t="s">
        <v>119</v>
      </c>
      <c r="O228" t="s">
        <v>120</v>
      </c>
      <c r="P228" s="2">
        <v>43647</v>
      </c>
      <c r="Q228" s="1">
        <v>43647.5</v>
      </c>
      <c r="R228" t="s">
        <v>119</v>
      </c>
      <c r="S228" t="s">
        <v>120</v>
      </c>
      <c r="T228" s="2">
        <v>43647</v>
      </c>
      <c r="U228" s="1">
        <v>43640.5</v>
      </c>
      <c r="V228" s="1">
        <v>43670.5</v>
      </c>
      <c r="W228">
        <v>0</v>
      </c>
      <c r="X228">
        <v>100300</v>
      </c>
      <c r="Y228">
        <v>516.12</v>
      </c>
      <c r="Z228">
        <v>516.12</v>
      </c>
      <c r="AA228" t="s">
        <v>2</v>
      </c>
      <c r="AB228">
        <v>54393</v>
      </c>
      <c r="AD228">
        <v>0</v>
      </c>
      <c r="AE228" t="s">
        <v>126</v>
      </c>
      <c r="AF228">
        <v>0</v>
      </c>
      <c r="AG228">
        <v>45.08</v>
      </c>
      <c r="AH228">
        <v>462.38</v>
      </c>
    </row>
    <row r="229" spans="1:34" x14ac:dyDescent="0.25">
      <c r="A229">
        <v>1102616</v>
      </c>
      <c r="B229" t="s">
        <v>676</v>
      </c>
      <c r="C229" t="s">
        <v>112</v>
      </c>
      <c r="E229" t="s">
        <v>113</v>
      </c>
      <c r="F229" t="s">
        <v>677</v>
      </c>
      <c r="G229">
        <v>66784388</v>
      </c>
      <c r="H229" t="s">
        <v>72</v>
      </c>
      <c r="I229" t="s">
        <v>124</v>
      </c>
      <c r="J229" t="s">
        <v>678</v>
      </c>
      <c r="K229" t="s">
        <v>138</v>
      </c>
      <c r="L229" t="b">
        <v>1</v>
      </c>
      <c r="M229" s="1">
        <v>43647.5</v>
      </c>
      <c r="N229" t="s">
        <v>119</v>
      </c>
      <c r="O229" t="s">
        <v>120</v>
      </c>
      <c r="P229" s="2">
        <v>43647</v>
      </c>
      <c r="Q229" s="1">
        <v>43647.5</v>
      </c>
      <c r="R229" t="s">
        <v>119</v>
      </c>
      <c r="S229" t="s">
        <v>120</v>
      </c>
      <c r="T229" s="2">
        <v>43647</v>
      </c>
      <c r="U229" s="1">
        <v>43647.5</v>
      </c>
      <c r="V229" s="1">
        <v>43678.5</v>
      </c>
      <c r="W229">
        <v>0</v>
      </c>
      <c r="X229">
        <v>100</v>
      </c>
      <c r="Y229">
        <v>46.14</v>
      </c>
      <c r="Z229">
        <v>46.14</v>
      </c>
      <c r="AA229" t="s">
        <v>2</v>
      </c>
      <c r="AB229">
        <v>195</v>
      </c>
      <c r="AD229">
        <v>0</v>
      </c>
      <c r="AE229" t="s">
        <v>158</v>
      </c>
      <c r="AF229">
        <v>0</v>
      </c>
      <c r="AG229">
        <v>0.34</v>
      </c>
      <c r="AH229">
        <v>3.47</v>
      </c>
    </row>
    <row r="230" spans="1:34" x14ac:dyDescent="0.25">
      <c r="A230">
        <v>1100544</v>
      </c>
      <c r="B230" t="s">
        <v>679</v>
      </c>
      <c r="C230" t="s">
        <v>112</v>
      </c>
      <c r="E230" t="s">
        <v>113</v>
      </c>
      <c r="F230" t="s">
        <v>680</v>
      </c>
      <c r="G230">
        <v>77182520</v>
      </c>
      <c r="H230" t="s">
        <v>72</v>
      </c>
      <c r="I230" t="s">
        <v>124</v>
      </c>
      <c r="J230" t="s">
        <v>681</v>
      </c>
      <c r="K230" t="s">
        <v>203</v>
      </c>
      <c r="L230" t="b">
        <v>1</v>
      </c>
      <c r="M230" s="1">
        <v>43647.5</v>
      </c>
      <c r="N230" t="s">
        <v>119</v>
      </c>
      <c r="O230" t="s">
        <v>120</v>
      </c>
      <c r="P230" s="2">
        <v>43647</v>
      </c>
      <c r="Q230" s="1">
        <v>43617.5</v>
      </c>
      <c r="R230" t="s">
        <v>204</v>
      </c>
      <c r="S230" t="s">
        <v>205</v>
      </c>
      <c r="T230" s="2">
        <v>43617</v>
      </c>
      <c r="U230" s="1">
        <v>43621.5</v>
      </c>
      <c r="V230" s="1">
        <v>43649.5</v>
      </c>
      <c r="W230">
        <v>0</v>
      </c>
      <c r="X230">
        <v>500</v>
      </c>
      <c r="Y230">
        <v>78.92</v>
      </c>
      <c r="Z230">
        <v>78.92</v>
      </c>
      <c r="AA230" t="s">
        <v>2</v>
      </c>
      <c r="AB230">
        <v>8469</v>
      </c>
      <c r="AD230">
        <v>0</v>
      </c>
      <c r="AE230" t="s">
        <v>158</v>
      </c>
      <c r="AF230">
        <v>0</v>
      </c>
      <c r="AG230">
        <v>0.31</v>
      </c>
      <c r="AH230">
        <v>3.21</v>
      </c>
    </row>
    <row r="231" spans="1:34" x14ac:dyDescent="0.25">
      <c r="A231">
        <v>1102530</v>
      </c>
      <c r="B231" t="s">
        <v>682</v>
      </c>
      <c r="C231" t="s">
        <v>112</v>
      </c>
      <c r="E231" t="s">
        <v>113</v>
      </c>
      <c r="F231" t="s">
        <v>683</v>
      </c>
      <c r="G231">
        <v>66783540</v>
      </c>
      <c r="H231" t="s">
        <v>72</v>
      </c>
      <c r="I231" t="s">
        <v>124</v>
      </c>
      <c r="J231" t="s">
        <v>684</v>
      </c>
      <c r="K231" t="s">
        <v>138</v>
      </c>
      <c r="L231" t="b">
        <v>1</v>
      </c>
      <c r="M231" s="1">
        <v>43647.5</v>
      </c>
      <c r="N231" t="s">
        <v>119</v>
      </c>
      <c r="O231" t="s">
        <v>120</v>
      </c>
      <c r="P231" s="2">
        <v>43647</v>
      </c>
      <c r="Q231" s="1">
        <v>43647.5</v>
      </c>
      <c r="R231" t="s">
        <v>119</v>
      </c>
      <c r="S231" t="s">
        <v>120</v>
      </c>
      <c r="T231" s="2">
        <v>43647</v>
      </c>
      <c r="U231" s="1">
        <v>43647.5</v>
      </c>
      <c r="V231" s="1">
        <v>43678.5</v>
      </c>
      <c r="W231">
        <v>0</v>
      </c>
      <c r="X231">
        <v>5000</v>
      </c>
      <c r="Y231">
        <v>238.92</v>
      </c>
      <c r="Z231">
        <v>238.92</v>
      </c>
      <c r="AA231" t="s">
        <v>2</v>
      </c>
      <c r="AB231">
        <v>5832</v>
      </c>
      <c r="AD231">
        <v>0</v>
      </c>
      <c r="AE231" t="s">
        <v>126</v>
      </c>
      <c r="AF231">
        <v>0</v>
      </c>
      <c r="AG231">
        <v>1.69</v>
      </c>
      <c r="AH231">
        <v>17.350000000000001</v>
      </c>
    </row>
    <row r="232" spans="1:34" x14ac:dyDescent="0.25">
      <c r="A232">
        <v>1102523</v>
      </c>
      <c r="B232" t="s">
        <v>685</v>
      </c>
      <c r="C232" t="s">
        <v>112</v>
      </c>
      <c r="E232" t="s">
        <v>113</v>
      </c>
      <c r="F232" t="s">
        <v>686</v>
      </c>
      <c r="G232">
        <v>66780445</v>
      </c>
      <c r="H232" t="s">
        <v>72</v>
      </c>
      <c r="I232" t="s">
        <v>124</v>
      </c>
      <c r="J232" t="s">
        <v>66</v>
      </c>
      <c r="K232" t="s">
        <v>130</v>
      </c>
      <c r="L232" t="b">
        <v>1</v>
      </c>
      <c r="M232" s="1">
        <v>43647.5</v>
      </c>
      <c r="N232" t="s">
        <v>119</v>
      </c>
      <c r="O232" t="s">
        <v>120</v>
      </c>
      <c r="P232" s="2">
        <v>43647</v>
      </c>
      <c r="Q232" s="1">
        <v>43647.5</v>
      </c>
      <c r="R232" t="s">
        <v>119</v>
      </c>
      <c r="S232" t="s">
        <v>120</v>
      </c>
      <c r="T232" s="2">
        <v>43647</v>
      </c>
      <c r="U232" s="1">
        <v>43649.5</v>
      </c>
      <c r="V232" s="1">
        <v>43680.5</v>
      </c>
      <c r="W232">
        <v>0</v>
      </c>
      <c r="X232">
        <v>62100</v>
      </c>
      <c r="Y232">
        <v>654.34</v>
      </c>
      <c r="Z232">
        <v>654.34</v>
      </c>
      <c r="AA232" t="s">
        <v>2</v>
      </c>
      <c r="AB232">
        <v>123840</v>
      </c>
      <c r="AD232">
        <v>0</v>
      </c>
      <c r="AE232" t="s">
        <v>161</v>
      </c>
      <c r="AF232">
        <v>0</v>
      </c>
      <c r="AG232">
        <v>21.01</v>
      </c>
      <c r="AH232">
        <v>215.49</v>
      </c>
    </row>
    <row r="233" spans="1:34" x14ac:dyDescent="0.25">
      <c r="A233">
        <v>1102535</v>
      </c>
      <c r="B233" t="s">
        <v>687</v>
      </c>
      <c r="C233" t="s">
        <v>112</v>
      </c>
      <c r="E233" t="s">
        <v>113</v>
      </c>
      <c r="F233" t="s">
        <v>688</v>
      </c>
      <c r="G233">
        <v>66782700</v>
      </c>
      <c r="H233" t="s">
        <v>72</v>
      </c>
      <c r="I233" t="s">
        <v>124</v>
      </c>
      <c r="J233" t="s">
        <v>67</v>
      </c>
      <c r="K233" t="s">
        <v>138</v>
      </c>
      <c r="L233" t="b">
        <v>1</v>
      </c>
      <c r="M233" s="1">
        <v>43647.5</v>
      </c>
      <c r="N233" t="s">
        <v>119</v>
      </c>
      <c r="O233" t="s">
        <v>120</v>
      </c>
      <c r="P233" s="2">
        <v>43647</v>
      </c>
      <c r="Q233" s="1">
        <v>43647.5</v>
      </c>
      <c r="R233" t="s">
        <v>119</v>
      </c>
      <c r="S233" t="s">
        <v>120</v>
      </c>
      <c r="T233" s="2">
        <v>43647</v>
      </c>
      <c r="U233" s="1">
        <v>43647.5</v>
      </c>
      <c r="V233" s="1">
        <v>43678.5</v>
      </c>
      <c r="W233">
        <v>0</v>
      </c>
      <c r="X233">
        <v>12700</v>
      </c>
      <c r="Y233">
        <v>527.45000000000005</v>
      </c>
      <c r="Z233">
        <v>527.45000000000005</v>
      </c>
      <c r="AA233" t="s">
        <v>2</v>
      </c>
      <c r="AB233">
        <v>17534</v>
      </c>
      <c r="AD233">
        <v>0</v>
      </c>
      <c r="AE233" t="s">
        <v>146</v>
      </c>
      <c r="AF233">
        <v>0</v>
      </c>
      <c r="AG233">
        <v>4.3</v>
      </c>
      <c r="AH233">
        <v>44.07</v>
      </c>
    </row>
    <row r="234" spans="1:34" x14ac:dyDescent="0.25">
      <c r="A234">
        <v>1102631</v>
      </c>
      <c r="B234" t="s">
        <v>689</v>
      </c>
      <c r="C234" t="s">
        <v>112</v>
      </c>
      <c r="E234" t="s">
        <v>113</v>
      </c>
      <c r="F234" t="s">
        <v>688</v>
      </c>
      <c r="G234">
        <v>66782702</v>
      </c>
      <c r="H234" t="s">
        <v>72</v>
      </c>
      <c r="I234" t="s">
        <v>124</v>
      </c>
      <c r="J234" t="s">
        <v>67</v>
      </c>
      <c r="K234" t="s">
        <v>125</v>
      </c>
      <c r="L234" t="b">
        <v>1</v>
      </c>
      <c r="M234" s="1">
        <v>43647.5</v>
      </c>
      <c r="N234" t="s">
        <v>119</v>
      </c>
      <c r="O234" t="s">
        <v>120</v>
      </c>
      <c r="P234" s="2">
        <v>43647</v>
      </c>
      <c r="Q234" s="1">
        <v>43647.5</v>
      </c>
      <c r="R234" t="s">
        <v>119</v>
      </c>
      <c r="S234" t="s">
        <v>120</v>
      </c>
      <c r="T234" s="2">
        <v>43647</v>
      </c>
      <c r="U234" s="1">
        <v>43647.5</v>
      </c>
      <c r="V234" s="1">
        <v>43678.5</v>
      </c>
      <c r="W234">
        <v>0</v>
      </c>
      <c r="X234">
        <v>100</v>
      </c>
      <c r="Y234">
        <v>13.72</v>
      </c>
      <c r="Z234">
        <v>13.72</v>
      </c>
      <c r="AA234" t="s">
        <v>2</v>
      </c>
      <c r="AB234">
        <v>12860</v>
      </c>
      <c r="AD234">
        <v>0</v>
      </c>
      <c r="AE234" t="s">
        <v>126</v>
      </c>
      <c r="AF234">
        <v>0</v>
      </c>
      <c r="AG234">
        <v>0.45</v>
      </c>
      <c r="AH234">
        <v>4.6100000000000003</v>
      </c>
    </row>
    <row r="235" spans="1:34" x14ac:dyDescent="0.25">
      <c r="A235">
        <v>1102556</v>
      </c>
      <c r="B235" t="s">
        <v>690</v>
      </c>
      <c r="C235" t="s">
        <v>112</v>
      </c>
      <c r="E235" t="s">
        <v>113</v>
      </c>
      <c r="F235" t="s">
        <v>691</v>
      </c>
      <c r="G235">
        <v>66782920</v>
      </c>
      <c r="H235" t="s">
        <v>72</v>
      </c>
      <c r="I235" t="s">
        <v>124</v>
      </c>
      <c r="J235" t="s">
        <v>68</v>
      </c>
      <c r="K235" t="s">
        <v>130</v>
      </c>
      <c r="L235" t="b">
        <v>1</v>
      </c>
      <c r="M235" s="1">
        <v>43647.5</v>
      </c>
      <c r="N235" t="s">
        <v>119</v>
      </c>
      <c r="O235" t="s">
        <v>120</v>
      </c>
      <c r="P235" s="2">
        <v>43647</v>
      </c>
      <c r="Q235" s="1">
        <v>43647.5</v>
      </c>
      <c r="R235" t="s">
        <v>119</v>
      </c>
      <c r="S235" t="s">
        <v>120</v>
      </c>
      <c r="T235" s="2">
        <v>43647</v>
      </c>
      <c r="U235" s="1">
        <v>43647.5</v>
      </c>
      <c r="V235" s="1">
        <v>43678.5</v>
      </c>
      <c r="W235">
        <v>0</v>
      </c>
      <c r="X235">
        <v>23500</v>
      </c>
      <c r="Y235">
        <v>234.57</v>
      </c>
      <c r="Z235">
        <v>234.57</v>
      </c>
      <c r="AA235" t="s">
        <v>2</v>
      </c>
      <c r="AB235">
        <v>17575</v>
      </c>
      <c r="AD235">
        <v>0</v>
      </c>
      <c r="AE235" t="s">
        <v>131</v>
      </c>
      <c r="AF235">
        <v>0</v>
      </c>
      <c r="AG235">
        <v>7.95</v>
      </c>
      <c r="AH235">
        <v>81.55</v>
      </c>
    </row>
    <row r="236" spans="1:34" x14ac:dyDescent="0.25">
      <c r="A236">
        <v>1102541</v>
      </c>
      <c r="B236" t="s">
        <v>692</v>
      </c>
      <c r="C236" t="s">
        <v>112</v>
      </c>
      <c r="E236" t="s">
        <v>113</v>
      </c>
      <c r="F236" t="s">
        <v>693</v>
      </c>
      <c r="G236">
        <v>66783180</v>
      </c>
      <c r="H236" t="s">
        <v>72</v>
      </c>
      <c r="I236" t="s">
        <v>124</v>
      </c>
      <c r="J236" t="s">
        <v>68</v>
      </c>
      <c r="K236" t="s">
        <v>138</v>
      </c>
      <c r="L236" t="b">
        <v>1</v>
      </c>
      <c r="M236" s="1">
        <v>43647.5</v>
      </c>
      <c r="N236" t="s">
        <v>119</v>
      </c>
      <c r="O236" t="s">
        <v>120</v>
      </c>
      <c r="P236" s="2">
        <v>43647</v>
      </c>
      <c r="Q236" s="1">
        <v>43647.5</v>
      </c>
      <c r="R236" t="s">
        <v>119</v>
      </c>
      <c r="S236" t="s">
        <v>120</v>
      </c>
      <c r="T236" s="2">
        <v>43647</v>
      </c>
      <c r="U236" s="1">
        <v>43647.5</v>
      </c>
      <c r="V236" s="1">
        <v>43678.5</v>
      </c>
      <c r="W236">
        <v>0</v>
      </c>
      <c r="X236">
        <v>19700</v>
      </c>
      <c r="Y236">
        <v>396.01</v>
      </c>
      <c r="Z236">
        <v>396.01</v>
      </c>
      <c r="AA236" t="s">
        <v>2</v>
      </c>
      <c r="AB236">
        <v>64826</v>
      </c>
      <c r="AD236">
        <v>0</v>
      </c>
      <c r="AE236" t="s">
        <v>146</v>
      </c>
      <c r="AF236">
        <v>0</v>
      </c>
      <c r="AG236">
        <v>6.67</v>
      </c>
      <c r="AH236">
        <v>68.36</v>
      </c>
    </row>
    <row r="237" spans="1:34" x14ac:dyDescent="0.25">
      <c r="A237">
        <v>1102555</v>
      </c>
      <c r="B237" t="s">
        <v>694</v>
      </c>
      <c r="C237" t="s">
        <v>112</v>
      </c>
      <c r="E237" t="s">
        <v>113</v>
      </c>
      <c r="F237" t="s">
        <v>695</v>
      </c>
      <c r="G237">
        <v>66782915</v>
      </c>
      <c r="H237" t="s">
        <v>72</v>
      </c>
      <c r="I237" t="s">
        <v>124</v>
      </c>
      <c r="J237" t="s">
        <v>68</v>
      </c>
      <c r="K237" t="s">
        <v>125</v>
      </c>
      <c r="L237" t="b">
        <v>1</v>
      </c>
      <c r="M237" s="1">
        <v>43647.5</v>
      </c>
      <c r="N237" t="s">
        <v>119</v>
      </c>
      <c r="O237" t="s">
        <v>120</v>
      </c>
      <c r="P237" s="2">
        <v>43647</v>
      </c>
      <c r="Q237" s="1">
        <v>43647.5</v>
      </c>
      <c r="R237" t="s">
        <v>119</v>
      </c>
      <c r="S237" t="s">
        <v>120</v>
      </c>
      <c r="T237" s="2">
        <v>43647</v>
      </c>
      <c r="U237" s="1">
        <v>43647.5</v>
      </c>
      <c r="V237" s="1">
        <v>43678.5</v>
      </c>
      <c r="W237">
        <v>0</v>
      </c>
      <c r="X237">
        <v>132100</v>
      </c>
      <c r="Y237">
        <v>677.02</v>
      </c>
      <c r="Z237">
        <v>677.02</v>
      </c>
      <c r="AA237" t="s">
        <v>2</v>
      </c>
      <c r="AB237">
        <v>78754</v>
      </c>
      <c r="AD237">
        <v>0</v>
      </c>
      <c r="AE237" t="s">
        <v>126</v>
      </c>
      <c r="AF237">
        <v>0</v>
      </c>
      <c r="AG237">
        <v>59.38</v>
      </c>
      <c r="AH237">
        <v>608.98</v>
      </c>
    </row>
    <row r="238" spans="1:34" x14ac:dyDescent="0.25">
      <c r="A238">
        <v>1102566</v>
      </c>
      <c r="B238" t="s">
        <v>696</v>
      </c>
      <c r="C238" t="s">
        <v>112</v>
      </c>
      <c r="E238" t="s">
        <v>113</v>
      </c>
      <c r="F238" t="s">
        <v>697</v>
      </c>
      <c r="G238">
        <v>66781655</v>
      </c>
      <c r="H238" t="s">
        <v>72</v>
      </c>
      <c r="I238" t="s">
        <v>124</v>
      </c>
      <c r="J238" t="s">
        <v>69</v>
      </c>
      <c r="K238" t="s">
        <v>138</v>
      </c>
      <c r="L238" t="b">
        <v>1</v>
      </c>
      <c r="M238" s="1">
        <v>43647.5</v>
      </c>
      <c r="N238" t="s">
        <v>119</v>
      </c>
      <c r="O238" t="s">
        <v>120</v>
      </c>
      <c r="P238" s="2">
        <v>43647</v>
      </c>
      <c r="Q238" s="1">
        <v>43647.5</v>
      </c>
      <c r="R238" t="s">
        <v>119</v>
      </c>
      <c r="S238" t="s">
        <v>120</v>
      </c>
      <c r="T238" s="2">
        <v>43647</v>
      </c>
      <c r="U238" s="1">
        <v>43647.5</v>
      </c>
      <c r="V238" s="1">
        <v>43678.5</v>
      </c>
      <c r="W238">
        <v>0</v>
      </c>
      <c r="X238">
        <v>22400</v>
      </c>
      <c r="Y238">
        <v>417.17</v>
      </c>
      <c r="Z238">
        <v>417.17</v>
      </c>
      <c r="AA238" t="s">
        <v>2</v>
      </c>
      <c r="AB238">
        <v>68547</v>
      </c>
      <c r="AD238">
        <v>0</v>
      </c>
      <c r="AE238" t="s">
        <v>146</v>
      </c>
      <c r="AF238">
        <v>0</v>
      </c>
      <c r="AG238">
        <v>7.58</v>
      </c>
      <c r="AH238">
        <v>77.73</v>
      </c>
    </row>
    <row r="239" spans="1:34" x14ac:dyDescent="0.25">
      <c r="A239">
        <v>1102499</v>
      </c>
      <c r="B239" t="s">
        <v>698</v>
      </c>
      <c r="C239" t="s">
        <v>112</v>
      </c>
      <c r="E239" t="s">
        <v>113</v>
      </c>
      <c r="F239" t="s">
        <v>699</v>
      </c>
      <c r="G239">
        <v>66780300</v>
      </c>
      <c r="H239" t="s">
        <v>72</v>
      </c>
      <c r="I239" t="s">
        <v>124</v>
      </c>
      <c r="J239" t="s">
        <v>700</v>
      </c>
      <c r="K239" t="s">
        <v>130</v>
      </c>
      <c r="L239" t="b">
        <v>1</v>
      </c>
      <c r="M239" s="1">
        <v>43647.5</v>
      </c>
      <c r="N239" t="s">
        <v>119</v>
      </c>
      <c r="O239" t="s">
        <v>120</v>
      </c>
      <c r="P239" s="2">
        <v>43647</v>
      </c>
      <c r="Q239" s="1">
        <v>43647.5</v>
      </c>
      <c r="R239" t="s">
        <v>119</v>
      </c>
      <c r="S239" t="s">
        <v>120</v>
      </c>
      <c r="T239" s="2">
        <v>43647</v>
      </c>
      <c r="U239" s="1">
        <v>43649.5</v>
      </c>
      <c r="V239" s="1">
        <v>43678.5</v>
      </c>
      <c r="W239">
        <v>0</v>
      </c>
      <c r="X239">
        <v>5600</v>
      </c>
      <c r="Y239">
        <v>66.95</v>
      </c>
      <c r="Z239">
        <v>66.95</v>
      </c>
      <c r="AA239" t="s">
        <v>2</v>
      </c>
      <c r="AB239">
        <v>9124</v>
      </c>
      <c r="AD239">
        <v>0</v>
      </c>
      <c r="AE239" t="s">
        <v>158</v>
      </c>
      <c r="AF239">
        <v>0</v>
      </c>
      <c r="AG239">
        <v>1.89</v>
      </c>
      <c r="AH239">
        <v>19.43</v>
      </c>
    </row>
    <row r="240" spans="1:34" x14ac:dyDescent="0.25">
      <c r="A240">
        <v>1102613</v>
      </c>
      <c r="B240" t="s">
        <v>701</v>
      </c>
      <c r="C240" t="s">
        <v>112</v>
      </c>
      <c r="E240" t="s">
        <v>113</v>
      </c>
      <c r="F240" t="s">
        <v>702</v>
      </c>
      <c r="G240">
        <v>66781582</v>
      </c>
      <c r="H240" t="s">
        <v>72</v>
      </c>
      <c r="I240" t="s">
        <v>124</v>
      </c>
      <c r="J240" t="s">
        <v>70</v>
      </c>
      <c r="K240" t="s">
        <v>125</v>
      </c>
      <c r="L240" t="b">
        <v>1</v>
      </c>
      <c r="M240" s="1">
        <v>43647.5</v>
      </c>
      <c r="N240" t="s">
        <v>119</v>
      </c>
      <c r="O240" t="s">
        <v>120</v>
      </c>
      <c r="P240" s="2">
        <v>43647</v>
      </c>
      <c r="Q240" s="1">
        <v>43647.5</v>
      </c>
      <c r="R240" t="s">
        <v>119</v>
      </c>
      <c r="S240" t="s">
        <v>120</v>
      </c>
      <c r="T240" s="2">
        <v>43647</v>
      </c>
      <c r="U240" s="1">
        <v>43649.5</v>
      </c>
      <c r="V240" s="1">
        <v>43678.5</v>
      </c>
      <c r="W240">
        <v>0</v>
      </c>
      <c r="X240">
        <v>174400</v>
      </c>
      <c r="Y240">
        <v>903.89</v>
      </c>
      <c r="Z240">
        <v>903.89</v>
      </c>
      <c r="AA240" t="s">
        <v>2</v>
      </c>
      <c r="AB240">
        <v>45729</v>
      </c>
      <c r="AD240">
        <v>0</v>
      </c>
      <c r="AE240" t="s">
        <v>146</v>
      </c>
      <c r="AF240">
        <v>0</v>
      </c>
      <c r="AG240">
        <v>78.39</v>
      </c>
      <c r="AH240">
        <v>803.98</v>
      </c>
    </row>
    <row r="241" spans="1:34" x14ac:dyDescent="0.25">
      <c r="A241">
        <v>1101496</v>
      </c>
      <c r="B241" t="s">
        <v>703</v>
      </c>
      <c r="C241" t="s">
        <v>112</v>
      </c>
      <c r="E241" t="s">
        <v>113</v>
      </c>
      <c r="F241" t="s">
        <v>704</v>
      </c>
      <c r="G241">
        <v>66120360</v>
      </c>
      <c r="H241" t="s">
        <v>72</v>
      </c>
      <c r="I241" t="s">
        <v>124</v>
      </c>
      <c r="J241" t="s">
        <v>705</v>
      </c>
      <c r="K241" t="s">
        <v>125</v>
      </c>
      <c r="L241" t="b">
        <v>1</v>
      </c>
      <c r="M241" s="1">
        <v>43647.5</v>
      </c>
      <c r="N241" t="s">
        <v>119</v>
      </c>
      <c r="O241" t="s">
        <v>120</v>
      </c>
      <c r="P241" s="2">
        <v>43647</v>
      </c>
      <c r="Q241" s="1">
        <v>43647.5</v>
      </c>
      <c r="R241" t="s">
        <v>119</v>
      </c>
      <c r="S241" t="s">
        <v>120</v>
      </c>
      <c r="T241" s="2">
        <v>43647</v>
      </c>
      <c r="U241" s="1">
        <v>43649.5</v>
      </c>
      <c r="V241" s="1">
        <v>43663.5</v>
      </c>
      <c r="W241">
        <v>0</v>
      </c>
      <c r="X241">
        <v>0</v>
      </c>
      <c r="Y241">
        <v>8.7799999999999994</v>
      </c>
      <c r="Z241">
        <v>8.7799999999999994</v>
      </c>
      <c r="AA241" t="s">
        <v>2</v>
      </c>
      <c r="AB241">
        <v>9311</v>
      </c>
      <c r="AD241">
        <v>0</v>
      </c>
      <c r="AE241" t="s">
        <v>158</v>
      </c>
      <c r="AF241">
        <v>0</v>
      </c>
      <c r="AG241">
        <v>0.45</v>
      </c>
      <c r="AH241">
        <v>4.6100000000000003</v>
      </c>
    </row>
    <row r="242" spans="1:34" x14ac:dyDescent="0.25">
      <c r="A242">
        <v>1102599</v>
      </c>
      <c r="B242" t="s">
        <v>706</v>
      </c>
      <c r="C242" t="s">
        <v>112</v>
      </c>
      <c r="E242" t="s">
        <v>113</v>
      </c>
      <c r="F242" t="s">
        <v>707</v>
      </c>
      <c r="G242">
        <v>66784260</v>
      </c>
      <c r="H242" t="s">
        <v>72</v>
      </c>
      <c r="I242" t="s">
        <v>124</v>
      </c>
      <c r="J242" t="s">
        <v>705</v>
      </c>
      <c r="K242" t="s">
        <v>125</v>
      </c>
      <c r="L242" t="b">
        <v>1</v>
      </c>
      <c r="M242" s="1">
        <v>43647.5</v>
      </c>
      <c r="N242" t="s">
        <v>119</v>
      </c>
      <c r="O242" t="s">
        <v>120</v>
      </c>
      <c r="P242" s="2">
        <v>43647</v>
      </c>
      <c r="Q242" s="1">
        <v>43647.5</v>
      </c>
      <c r="R242" t="s">
        <v>119</v>
      </c>
      <c r="S242" t="s">
        <v>120</v>
      </c>
      <c r="T242" s="2">
        <v>43647</v>
      </c>
      <c r="U242" s="1">
        <v>43649.5</v>
      </c>
      <c r="V242" s="1">
        <v>43678.5</v>
      </c>
      <c r="W242">
        <v>0</v>
      </c>
      <c r="X242">
        <v>0</v>
      </c>
      <c r="Y242">
        <v>13.72</v>
      </c>
      <c r="Z242">
        <v>13.72</v>
      </c>
      <c r="AA242" t="s">
        <v>2</v>
      </c>
      <c r="AB242">
        <v>9040</v>
      </c>
      <c r="AD242">
        <v>0</v>
      </c>
      <c r="AE242" t="s">
        <v>126</v>
      </c>
      <c r="AF242">
        <v>0</v>
      </c>
      <c r="AG242">
        <v>0.45</v>
      </c>
      <c r="AH242">
        <v>4.6100000000000003</v>
      </c>
    </row>
    <row r="243" spans="1:34" x14ac:dyDescent="0.25">
      <c r="A243">
        <v>1101646</v>
      </c>
      <c r="B243" t="s">
        <v>708</v>
      </c>
      <c r="C243" t="s">
        <v>0</v>
      </c>
      <c r="E243" t="s">
        <v>113</v>
      </c>
      <c r="F243" t="s">
        <v>411</v>
      </c>
      <c r="G243">
        <v>66781690</v>
      </c>
      <c r="H243" t="s">
        <v>72</v>
      </c>
      <c r="I243" t="s">
        <v>124</v>
      </c>
      <c r="J243" t="s">
        <v>71</v>
      </c>
      <c r="K243" t="s">
        <v>130</v>
      </c>
      <c r="L243" t="b">
        <v>1</v>
      </c>
      <c r="M243" s="1">
        <v>43647.5</v>
      </c>
      <c r="N243" t="s">
        <v>119</v>
      </c>
      <c r="O243" t="s">
        <v>120</v>
      </c>
      <c r="P243" s="2">
        <v>43647</v>
      </c>
      <c r="Q243" s="1">
        <v>43647.5</v>
      </c>
      <c r="R243" t="s">
        <v>119</v>
      </c>
      <c r="S243" t="s">
        <v>120</v>
      </c>
      <c r="T243" s="2">
        <v>43647</v>
      </c>
      <c r="U243" s="1">
        <v>43647.5</v>
      </c>
      <c r="V243" s="1">
        <v>43678.5</v>
      </c>
      <c r="W243">
        <v>0</v>
      </c>
      <c r="X243">
        <v>26500</v>
      </c>
      <c r="Y243">
        <v>0</v>
      </c>
      <c r="Z243">
        <v>0</v>
      </c>
      <c r="AA243" t="s">
        <v>2</v>
      </c>
      <c r="AB243">
        <v>0</v>
      </c>
      <c r="AD243">
        <v>0</v>
      </c>
      <c r="AF243">
        <v>0</v>
      </c>
      <c r="AG243">
        <v>0</v>
      </c>
      <c r="AH243">
        <v>0</v>
      </c>
    </row>
  </sheetData>
  <pageMargins left="0.7" right="0.7" top="0.75" bottom="0.75" header="0.3" footer="0.3"/>
  <tableParts count="1">
    <tablePart r:id="rId1"/>
  </tableParts>
  <extLst>
    <ext xmlns:x15="http://schemas.microsoft.com/office/spreadsheetml/2010/11/main" uri="{F7C9EE02-42E1-4005-9D12-6889AFFD525C}">
      <x15:webExtensions xmlns:xm="http://schemas.microsoft.com/office/excel/2006/main">
        <x15:webExtension appRef="{63FD81E3-F9AD-443E-AE19-B134A70200CC}">
          <xm:f>Table1[#All]</xm:f>
        </x15:webExtension>
      </x15:webExtens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Bills by Quarter</vt:lpstr>
      <vt:lpstr>Bill by Date</vt:lpstr>
      <vt:lpstr>Sheet1</vt:lpstr>
      <vt:lpstr>'Bills by Quarter'!Print_Area</vt:lpstr>
      <vt:lpstr>Table2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Ellen Ann Ferguson</cp:lastModifiedBy>
  <cp:lastPrinted>2020-06-18T13:10:03Z</cp:lastPrinted>
  <dcterms:created xsi:type="dcterms:W3CDTF">2015-06-30T21:14:58Z</dcterms:created>
  <dcterms:modified xsi:type="dcterms:W3CDTF">2020-09-14T15:14:18Z</dcterms:modified>
</cp:coreProperties>
</file>