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D:\Libby's\Meeting Notes\Chancellor's Office - Laura Training\0.  RFP Training\Back from Ellen for me to lock and update\"/>
    </mc:Choice>
  </mc:AlternateContent>
  <xr:revisionPtr revIDLastSave="0" documentId="13_ncr:1_{7154C80E-A179-4CEE-8E12-EB673FDD697F}" xr6:coauthVersionLast="45" xr6:coauthVersionMax="45" xr10:uidLastSave="{00000000-0000-0000-0000-000000000000}"/>
  <bookViews>
    <workbookView xWindow="-98" yWindow="-98" windowWidth="28996" windowHeight="15796" activeTab="3" xr2:uid="{00000000-000D-0000-FFFF-FFFF00000000}"/>
  </bookViews>
  <sheets>
    <sheet name=" Mandatory Require Tab 1 " sheetId="14" r:id="rId1"/>
    <sheet name="Optional Tab 2" sheetId="4" r:id="rId2"/>
    <sheet name="Request for Information" sheetId="12" r:id="rId3"/>
    <sheet name="Explanation Tab 4" sheetId="13" r:id="rId4"/>
    <sheet name="Infor " sheetId="5" state="hidden" r:id="rId5"/>
    <sheet name="Sys Integration details" sheetId="6" state="hidden" r:id="rId6"/>
    <sheet name="Sheet1" sheetId="8" state="hidden" r:id="rId7"/>
  </sheets>
  <definedNames>
    <definedName name="_Toc101061208" localSheetId="0">' Mandatory Require Tab 1 '!#REF!</definedName>
    <definedName name="_Toc101061208" localSheetId="1">'Optional Tab 2'!#REF!</definedName>
    <definedName name="No" localSheetId="0">' Mandatory Require Tab 1 '!$A$8</definedName>
    <definedName name="No">'Optional Tab 2'!#REF!</definedName>
    <definedName name="_xlnm.Print_Area" localSheetId="0">' Mandatory Require Tab 1 '!$B$5:$K$70</definedName>
    <definedName name="_xlnm.Print_Area" localSheetId="1">'Optional Tab 2'!$B$5:$K$27</definedName>
    <definedName name="_xlnm.Print_Titles" localSheetId="0">' Mandatory Require Tab 1 '!$1:$5</definedName>
    <definedName name="_xlnm.Print_Titles" localSheetId="3">'Explanation Tab 4'!$1:$9</definedName>
    <definedName name="_xlnm.Print_Titles" localSheetId="1">'Optional Tab 2'!$1:$5</definedName>
    <definedName name="_xlnm.Print_Titles" localSheetId="2">'Request for Information'!$1:$5</definedName>
    <definedName name="Yes" localSheetId="0">' Mandatory Require Tab 1 '!$A$7</definedName>
    <definedName name="Yes">'Optional Tab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4" l="1"/>
  <c r="H11" i="14"/>
  <c r="H12" i="14"/>
  <c r="J12" i="14"/>
  <c r="H8" i="14"/>
  <c r="J8" i="14"/>
  <c r="F10" i="12" l="1"/>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J20" i="4"/>
  <c r="J21" i="4"/>
  <c r="J22" i="4"/>
  <c r="J23" i="4"/>
  <c r="J24" i="4"/>
  <c r="J25" i="4"/>
  <c r="J26" i="4"/>
  <c r="J27" i="4"/>
  <c r="J28" i="4"/>
  <c r="J29" i="4"/>
  <c r="J30" i="4"/>
  <c r="H20" i="4"/>
  <c r="H21" i="4"/>
  <c r="H22" i="4"/>
  <c r="H23" i="4"/>
  <c r="H24" i="4"/>
  <c r="H25" i="4"/>
  <c r="H26" i="4"/>
  <c r="H27" i="4"/>
  <c r="H28" i="4"/>
  <c r="H29" i="4"/>
  <c r="H30" i="4"/>
  <c r="C3" i="13"/>
  <c r="C3" i="12"/>
  <c r="C3" i="4"/>
  <c r="J9" i="14"/>
  <c r="J10"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H9" i="14"/>
  <c r="H10"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B2" i="13" l="1"/>
  <c r="B2" i="12"/>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J9" i="4"/>
  <c r="H9" i="4"/>
  <c r="J8" i="4"/>
  <c r="H8" i="4"/>
  <c r="H10" i="4"/>
  <c r="J10" i="4"/>
  <c r="H11" i="4"/>
  <c r="J11" i="4"/>
  <c r="H12" i="4"/>
  <c r="J12" i="4"/>
  <c r="H13" i="4"/>
  <c r="J13" i="4"/>
  <c r="H14" i="4"/>
  <c r="J14" i="4"/>
  <c r="H15" i="4"/>
  <c r="J15" i="4"/>
  <c r="H16" i="4"/>
  <c r="J16" i="4"/>
  <c r="H17" i="4"/>
  <c r="J17" i="4"/>
  <c r="H18" i="4"/>
  <c r="J18" i="4"/>
  <c r="H19" i="4"/>
  <c r="J19" i="4"/>
  <c r="F21" i="13"/>
  <c r="D21" i="13"/>
  <c r="F20" i="13"/>
  <c r="D20" i="13"/>
  <c r="F19" i="13"/>
  <c r="D19" i="13"/>
  <c r="F18" i="13"/>
  <c r="D18" i="13"/>
  <c r="F17" i="13"/>
  <c r="D17" i="13"/>
  <c r="F16" i="13"/>
  <c r="D16" i="13"/>
  <c r="F15" i="13"/>
  <c r="D15" i="13"/>
  <c r="F14" i="13"/>
  <c r="D14" i="13"/>
  <c r="F13" i="13"/>
  <c r="D13" i="13"/>
  <c r="F12" i="13"/>
  <c r="D12" i="13"/>
  <c r="F51" i="13"/>
  <c r="D51" i="13"/>
  <c r="F50" i="13"/>
  <c r="D50" i="13"/>
  <c r="F49" i="13"/>
  <c r="D49" i="13"/>
  <c r="F48" i="13"/>
  <c r="D48" i="13"/>
  <c r="F47" i="13"/>
  <c r="D47" i="13"/>
  <c r="F46" i="13"/>
  <c r="D46" i="13"/>
  <c r="F45" i="13"/>
  <c r="D45" i="13"/>
  <c r="F44" i="13"/>
  <c r="D44" i="13"/>
  <c r="F43" i="13"/>
  <c r="D43" i="13"/>
  <c r="F42" i="13"/>
  <c r="D42" i="13"/>
  <c r="F41" i="13"/>
  <c r="D41" i="13"/>
  <c r="F40" i="13"/>
  <c r="D40" i="13"/>
  <c r="F39" i="13"/>
  <c r="D39" i="13"/>
  <c r="F38" i="13"/>
  <c r="D38" i="13"/>
  <c r="F37" i="13"/>
  <c r="D37" i="13"/>
  <c r="F36" i="13"/>
  <c r="D36" i="13"/>
  <c r="F35" i="13"/>
  <c r="D35" i="13"/>
  <c r="F34" i="13"/>
  <c r="D34" i="13"/>
  <c r="F33" i="13"/>
  <c r="D33" i="13"/>
  <c r="F32" i="13"/>
  <c r="D32" i="13"/>
  <c r="F31" i="13"/>
  <c r="D31" i="13"/>
  <c r="F30" i="13"/>
  <c r="D30" i="13"/>
  <c r="F29" i="13"/>
  <c r="D29" i="13"/>
  <c r="F28" i="13"/>
  <c r="D28" i="13"/>
  <c r="F27" i="13"/>
  <c r="D27" i="13"/>
  <c r="F26" i="13"/>
  <c r="D26" i="13"/>
  <c r="F25" i="13"/>
  <c r="D25" i="13"/>
  <c r="F24" i="13"/>
  <c r="D24" i="13"/>
  <c r="F23" i="13"/>
  <c r="D23" i="13"/>
  <c r="F22" i="13"/>
  <c r="D22" i="13"/>
  <c r="F11" i="13"/>
  <c r="D11" i="13"/>
  <c r="D62" i="13"/>
  <c r="F62" i="13"/>
  <c r="F9" i="12"/>
  <c r="F52" i="13"/>
  <c r="F53" i="13"/>
  <c r="F54" i="13"/>
  <c r="F55" i="13"/>
  <c r="F56" i="13"/>
  <c r="F57" i="13"/>
  <c r="F58" i="13"/>
  <c r="F59" i="13"/>
  <c r="F60" i="13"/>
  <c r="F61"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10" i="13"/>
  <c r="D52" i="13"/>
  <c r="D53" i="13"/>
  <c r="D54" i="13"/>
  <c r="D55" i="13"/>
  <c r="D56" i="13"/>
  <c r="D57" i="13"/>
  <c r="D58" i="13"/>
  <c r="D59" i="13"/>
  <c r="D60" i="13"/>
  <c r="D61"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10" i="13"/>
</calcChain>
</file>

<file path=xl/sharedStrings.xml><?xml version="1.0" encoding="utf-8"?>
<sst xmlns="http://schemas.openxmlformats.org/spreadsheetml/2006/main" count="360" uniqueCount="308">
  <si>
    <t>Respondent:</t>
  </si>
  <si>
    <t>(Enter Respondent's Name Above)</t>
  </si>
  <si>
    <t>Mandatory Requirements - Tab 1</t>
  </si>
  <si>
    <r>
      <t xml:space="preserve">Instructions:  </t>
    </r>
    <r>
      <rPr>
        <sz val="11"/>
        <color theme="1"/>
        <rFont val="Times New Roman"/>
        <family val="1"/>
      </rPr>
      <t xml:space="preserve">Enter the Respondent Name in the space above (yellow highlight).
- Respondents shall submit responses to all the Section 14.1 questions below using this Response Template. 
- Respondents may provide additional information as to how their solution complies.  If an item requires a more detailed description please respond in the comment column. 
- Use the Clarification and Comment Columns to provide  brief explanations. However if the length of the Clarifications and Comments  are  greater than 200  characters including spaces,  use the "Explanation Tab 3" to provide your detailed explanation. Please note,  the  Explanation worksheet is limited to 500 characters or less per explanation.
</t>
    </r>
    <r>
      <rPr>
        <b/>
        <sz val="11"/>
        <color theme="1"/>
        <rFont val="Times New Roman"/>
        <family val="1"/>
      </rPr>
      <t xml:space="preserve">Meets Requirements </t>
    </r>
    <r>
      <rPr>
        <sz val="11"/>
        <color theme="1"/>
        <rFont val="Times New Roman"/>
        <family val="1"/>
      </rPr>
      <t xml:space="preserve"> - Standard: Feature/Function is included in the current software release and will be implemented by the planned implementation date as part of this Proposal. Include related costs in Official Bid Price Sheet.
</t>
    </r>
    <r>
      <rPr>
        <b/>
        <sz val="11"/>
        <color theme="1"/>
        <rFont val="Times New Roman"/>
        <family val="1"/>
      </rPr>
      <t xml:space="preserve">Meets Requirement with Customization </t>
    </r>
    <r>
      <rPr>
        <sz val="11"/>
        <color theme="1"/>
        <rFont val="Times New Roman"/>
        <family val="1"/>
      </rPr>
      <t>- Feature/Function is not included in the current software release, and is not planned to be a part of a future software release. However, this feature could be provided by the planned implementation  date as part of this Proposal with custom modifications.  All related customization costs of a required Feature / Function to be included in the Official Price Bid Sheet.</t>
    </r>
    <r>
      <rPr>
        <b/>
        <sz val="11"/>
        <color theme="1"/>
        <rFont val="Times New Roman"/>
        <family val="1"/>
      </rPr>
      <t xml:space="preserve">	
Feature Not Available -</t>
    </r>
    <r>
      <rPr>
        <sz val="11"/>
        <color theme="1"/>
        <rFont val="Times New Roman"/>
        <family val="1"/>
      </rPr>
      <t xml:space="preserve"> Feature / Function is not included in the current software release, and is not planned to be part of a future software release and this feature cannot be provided by the planned implementation date with custom modifications.
</t>
    </r>
  </si>
  <si>
    <t>YES</t>
  </si>
  <si>
    <t xml:space="preserve">AT A MINIMUM, BUT NOT LIMITED TO, RESPONDENT SHALL  PROVIDE REQUIRED FEATURE / FUNCTION
</t>
  </si>
  <si>
    <t>Meets Requirement (Y/N)</t>
  </si>
  <si>
    <t>Meets Requirements with Customization (Y/N)</t>
  </si>
  <si>
    <t>Feature Not Available</t>
  </si>
  <si>
    <t>Provide Clarification if proposing customization/workaround
200 Character Maximum</t>
  </si>
  <si>
    <t>Character Count</t>
  </si>
  <si>
    <t>Comment
200 Character Maximum</t>
  </si>
  <si>
    <t>See Explanation (Y/N)</t>
  </si>
  <si>
    <t>NO</t>
  </si>
  <si>
    <t>NOT Avail</t>
  </si>
  <si>
    <t xml:space="preserve">Straightforward and uncomplicated  integration into UA existing technologies to support registration holds, SSO/API, and other features. </t>
  </si>
  <si>
    <t>Customizable Permissions (Admin, Manager, Learner)</t>
  </si>
  <si>
    <t xml:space="preserve"> CSV Bulk User Upload</t>
  </si>
  <si>
    <t>User Grouping</t>
  </si>
  <si>
    <t>Generate Automated Email Notifications</t>
  </si>
  <si>
    <t>Generate Deadline Reminders</t>
  </si>
  <si>
    <t>Capability for Self-Managed Recurring Training</t>
  </si>
  <si>
    <t>Automatic Assessment Grading &amp; Feedback</t>
  </si>
  <si>
    <t>Generate Automatic Certificate Awards</t>
  </si>
  <si>
    <t xml:space="preserve"> User Performance Profiles</t>
  </si>
  <si>
    <t xml:space="preserve">Enable a branded campus experience including your colors and logos. </t>
  </si>
  <si>
    <t xml:space="preserve"> Custom URLs</t>
  </si>
  <si>
    <t>Custom Email Notifications</t>
  </si>
  <si>
    <t>Custom Certificates</t>
  </si>
  <si>
    <t>Custom CSS</t>
  </si>
  <si>
    <t>Reporting and Tracking:</t>
  </si>
  <si>
    <t>Enable the assignment and tracking of multiple modules.</t>
  </si>
  <si>
    <t xml:space="preserve">Provide easy to use reports </t>
  </si>
  <si>
    <t xml:space="preserve"> Multiple Organizational Reporting Levels (departmental, divisional, etc.)</t>
  </si>
  <si>
    <t>Reporting at departmental level, access to pull reports and data particularly in regards to training expiration date (e.g. UA training expires every three years) within specified timeframes.</t>
  </si>
  <si>
    <t xml:space="preserve">Training Modules:  </t>
  </si>
  <si>
    <t>Ethics in the Workplace</t>
  </si>
  <si>
    <t>Code of  Conduct</t>
  </si>
  <si>
    <t>Title IX &amp; Sexual Harassment/Assault</t>
  </si>
  <si>
    <t xml:space="preserve">Implicit Bias / Diversity Training </t>
  </si>
  <si>
    <t>Alcohol Education</t>
  </si>
  <si>
    <t>Amercans with Disabilities Act Compliance &amp; Reasonable Accommodations</t>
  </si>
  <si>
    <t>Discriminatory Harassment</t>
  </si>
  <si>
    <t>Clery Act</t>
  </si>
  <si>
    <t>Minor Protection</t>
  </si>
  <si>
    <t xml:space="preserve">Data Security </t>
  </si>
  <si>
    <t xml:space="preserve">Compliance:  </t>
  </si>
  <si>
    <t xml:space="preserve"> Meets Federal and State Compliance</t>
  </si>
  <si>
    <t>The Solution must be available now and in the future to meet Web Content Accessibility Guidelines (WCAG) 2.0 AA accessibility standards.</t>
  </si>
  <si>
    <t xml:space="preserve">Security:  </t>
  </si>
  <si>
    <t>Provide security in adherence to industry best practice</t>
  </si>
  <si>
    <r>
      <t xml:space="preserve">Installation and Integration;  </t>
    </r>
    <r>
      <rPr>
        <sz val="11"/>
        <color rgb="FF000000"/>
        <rFont val="Times New Roman"/>
        <family val="1"/>
      </rPr>
      <t>Straightforward and uncomplicated  installation and integration</t>
    </r>
  </si>
  <si>
    <r>
      <rPr>
        <sz val="11"/>
        <color rgb="FF000000"/>
        <rFont val="Times New Roman"/>
        <family val="1"/>
      </rPr>
      <t>LMS/HRIS Integrations</t>
    </r>
    <r>
      <rPr>
        <b/>
        <sz val="11"/>
        <color rgb="FF000000"/>
        <rFont val="Times New Roman"/>
        <family val="1"/>
      </rPr>
      <t>:</t>
    </r>
    <r>
      <rPr>
        <sz val="11"/>
        <color rgb="FF000000"/>
        <rFont val="Times New Roman"/>
        <family val="1"/>
      </rPr>
      <t xml:space="preserve"> The Solution must provide a SCORM or AICC dispatch file that plugs into a third-party learning management system.</t>
    </r>
  </si>
  <si>
    <t xml:space="preserve">Data Automations:  The Solution's  application programming interface (API) “connects” the Solution to an existing system of record to share user and completion data in real time. </t>
  </si>
  <si>
    <t xml:space="preserve">Ability to interface with various forms of software and data providers.  </t>
  </si>
  <si>
    <t xml:space="preserve"> Ease of uploading  past data from existing learning management system.</t>
  </si>
  <si>
    <t xml:space="preserve"> Multiple Device Use</t>
  </si>
  <si>
    <t xml:space="preserve">Provide technical integrations with options, including single sign-on access through a common login portal, secure file transfer protocol, LMS integration, application program interface in conjunction with UA. </t>
  </si>
  <si>
    <t>Single Sign-On: Support a homegrown single sign-on method that is compatible with a wide variety of systems, as well as Shibboleth for members of the InCommon Federation. This gives students and employees the ability to access courses through an existing institutional login portal.</t>
  </si>
  <si>
    <t>Must integrate to the extent that allows for data extraction  from UA's  current training system.</t>
  </si>
  <si>
    <t xml:space="preserve">Support (on-line) </t>
  </si>
  <si>
    <t>Provide 24/7 on-line end-user support for technical issues all users may experience while going through a course.</t>
  </si>
  <si>
    <t>Optional  - Tab 1</t>
  </si>
  <si>
    <r>
      <t xml:space="preserve">Instructions:  </t>
    </r>
    <r>
      <rPr>
        <sz val="11"/>
        <color theme="1"/>
        <rFont val="Times New Roman"/>
        <family val="1"/>
      </rPr>
      <t xml:space="preserve">Enter the Respondent Name in the space above (yellow highlight).
- Respondents shall submit responses to all the Section 14.1 questions below using this Response Template. 
- Respondents may provide additional information as to how their solution complies.  If an item requires a more detailed description please respond in the comment column. 
- Use the Clarification and Comment Columns to provide  brief explanations. However if the length of the Clarifications and Comments  are  greater than 200  characters including spaces,  use the "Explanation Tab 3" to provide your detailed explanation. Please note,  the  Explanation worksheet is limited to 500 characters or less per explanation.
</t>
    </r>
    <r>
      <rPr>
        <b/>
        <sz val="11"/>
        <color theme="1"/>
        <rFont val="Times New Roman"/>
        <family val="1"/>
      </rPr>
      <t xml:space="preserve">
</t>
    </r>
    <r>
      <rPr>
        <b/>
        <sz val="11"/>
        <color theme="9" tint="-0.249977111117893"/>
        <rFont val="Times New Roman"/>
        <family val="1"/>
      </rPr>
      <t xml:space="preserve">Please indicate in the comment section if any of these Optional Features / Functions are included in this Proposal at no additional charge. If there is an added cost for the Optional Feature / Functions,  </t>
    </r>
    <r>
      <rPr>
        <b/>
        <u/>
        <sz val="11"/>
        <color theme="9" tint="-0.249977111117893"/>
        <rFont val="Times New Roman"/>
        <family val="1"/>
      </rPr>
      <t xml:space="preserve">DO NOT </t>
    </r>
    <r>
      <rPr>
        <b/>
        <sz val="11"/>
        <color theme="9" tint="-0.249977111117893"/>
        <rFont val="Times New Roman"/>
        <family val="1"/>
      </rPr>
      <t xml:space="preserve"> include any of the Optional Feature / Function Costs in the Official Bid Price Sheet.</t>
    </r>
    <r>
      <rPr>
        <b/>
        <sz val="11"/>
        <color theme="1"/>
        <rFont val="Times New Roman"/>
        <family val="1"/>
      </rPr>
      <t xml:space="preserve">
Meets Requirements  - </t>
    </r>
    <r>
      <rPr>
        <sz val="11"/>
        <color theme="1"/>
        <rFont val="Times New Roman"/>
        <family val="1"/>
      </rPr>
      <t>Standard: Feature/Function is included in the current software release.</t>
    </r>
    <r>
      <rPr>
        <b/>
        <sz val="11"/>
        <color theme="1"/>
        <rFont val="Times New Roman"/>
        <family val="1"/>
      </rPr>
      <t xml:space="preserve">
Meets with Customization - </t>
    </r>
    <r>
      <rPr>
        <sz val="11"/>
        <color theme="1"/>
        <rFont val="Times New Roman"/>
        <family val="1"/>
      </rPr>
      <t xml:space="preserve">Feature/Function is not included in the current software release, and is not planned to be a part of a future software release. However, this feature could be provided by the planned implementation  date as part of this Proposal with custom modifications. </t>
    </r>
    <r>
      <rPr>
        <b/>
        <sz val="11"/>
        <color theme="1"/>
        <rFont val="Times New Roman"/>
        <family val="1"/>
      </rPr>
      <t xml:space="preserve">
Feature Not Available - </t>
    </r>
    <r>
      <rPr>
        <sz val="11"/>
        <color theme="1"/>
        <rFont val="Times New Roman"/>
        <family val="1"/>
      </rPr>
      <t>Feature / Function is not included in the current software release, and is not planned to be part of a future software release and this Feature / Function  cannot be provided by the planned implementation date with custom modifications.</t>
    </r>
  </si>
  <si>
    <t xml:space="preserve">OPTIONAL FEATURE / FUNCTION
</t>
  </si>
  <si>
    <t>Meets with Additional Customization  (Y/N)</t>
  </si>
  <si>
    <t>Comment
200 Character Maximum
(Indicate if Optional  Feature/Function  included in this Proposal at NO additional cost)</t>
  </si>
  <si>
    <r>
      <rPr>
        <b/>
        <sz val="11"/>
        <color theme="1"/>
        <rFont val="Times New Roman"/>
        <family val="1"/>
      </rPr>
      <t xml:space="preserve">Optional Training Modules: </t>
    </r>
    <r>
      <rPr>
        <sz val="11"/>
        <color theme="1"/>
        <rFont val="Times New Roman"/>
        <family val="1"/>
      </rPr>
      <t xml:space="preserve">  </t>
    </r>
  </si>
  <si>
    <t>Optional: Campus Safety</t>
  </si>
  <si>
    <t>Optional: Workplace Violence</t>
  </si>
  <si>
    <t>Optional: Campus Security Authorities</t>
  </si>
  <si>
    <t>Optional: Human and Animal Subject Research Standards</t>
  </si>
  <si>
    <t>Optional: Responsible Conduct of Research</t>
  </si>
  <si>
    <t>Optional: Proposal Writing and Grant Training</t>
  </si>
  <si>
    <t>Optional: Cultural Awareness</t>
  </si>
  <si>
    <t>Optional: Leadership</t>
  </si>
  <si>
    <t>Optional: Succession Planning Basics</t>
  </si>
  <si>
    <t>Optional: Universal Design</t>
  </si>
  <si>
    <t>Optional: National Incident Management</t>
  </si>
  <si>
    <t>Optional: NACE Competencies</t>
  </si>
  <si>
    <t>Optional: Safety in the Workplace</t>
  </si>
  <si>
    <t>Optional: Financial Wellness</t>
  </si>
  <si>
    <t>Optional: Budgeting</t>
  </si>
  <si>
    <t>Optional: NCAA Compliance</t>
  </si>
  <si>
    <t>OTHER</t>
  </si>
  <si>
    <t>Allow upload of custom in-house content (research, job related, orientation).</t>
  </si>
  <si>
    <t>Features / Functions Description Responses  - Tab 3</t>
  </si>
  <si>
    <t xml:space="preserve">Instructions: 
-Respondents shall submit responses to all the Section 14.1 questions below using this Response Template. 
-Responses to the section below must be provided as per the Response Type column. 
-If an Item is not available please note that in the Response column  - Item not Available
-Use the Response Column to provide a brief response. However if the length of the response  is greater than 500 characters including spaces, you must use the "Explanation Tab 3" to provide your detailed explanation. Please note,  the  Explanation worksheet is limited to 500 characters or less per explanation.
</t>
  </si>
  <si>
    <t>Scope of the System Solution</t>
  </si>
  <si>
    <t>Technical Requirements</t>
  </si>
  <si>
    <t>Respond / Address to the following items.</t>
  </si>
  <si>
    <t>Response Type</t>
  </si>
  <si>
    <t>Response 
500 Character Maximum</t>
  </si>
  <si>
    <t xml:space="preserve">See Explanation Y/N </t>
  </si>
  <si>
    <t xml:space="preserve">Warranty:
</t>
  </si>
  <si>
    <t>Describe software licensing (server, user, processor based, etc.)</t>
  </si>
  <si>
    <t>Text</t>
  </si>
  <si>
    <t>Define the provisions of the warranty regarding response time for service and support.</t>
  </si>
  <si>
    <t>Define the provisions of the warranty regarding system up time including maintenance windows.</t>
  </si>
  <si>
    <t>Outline the standard or proposed plan of action for correcting problems during the warranty period.</t>
  </si>
  <si>
    <t>Itemize any components, services, and labor that are excluded from warranty.</t>
  </si>
  <si>
    <t>Identify existing functional deficiencies based on the scope and requirements</t>
  </si>
  <si>
    <t>Does your Solution require any additional software or other solution(s) for complete functionality? If so, provide a list</t>
  </si>
  <si>
    <t>Does your solution use separate user interfaces to support different roles (e.g., staff, student, prospect, alumni/donors, administrators, etc.)? If so, please describe.</t>
  </si>
  <si>
    <t>Identify software licenses that are required for the  Solution</t>
  </si>
  <si>
    <t>Describe any Application Programming Interfaces (API) that are available as part of the proposed Solution.</t>
  </si>
  <si>
    <t xml:space="preserve">Describe your core/standard learning platform features and attributes offered as part of your Proposed Solution listing product and their attributes. </t>
  </si>
  <si>
    <t>Text and/or Attachment</t>
  </si>
  <si>
    <t>Describe add-on / optional features relevant to this Proposal that are  not included in your Proposed Solution that are available for an additional cost.  Provide a list.</t>
  </si>
  <si>
    <t>Identify any browsers needed to access  proposed Solution (Chrome, Firefox, IE, etc.)</t>
  </si>
  <si>
    <t>Identify any modules or plugins required to be installed on an end user’s computer / browser</t>
  </si>
  <si>
    <t>Describe your upgrade policies, frequencies and costs.</t>
  </si>
  <si>
    <t>Does your full catalog include all or any additional modules at no charge?  If yes, list those modules.</t>
  </si>
  <si>
    <t>List catalog modules relevant to this Proposal that are available for an additional cost.</t>
  </si>
  <si>
    <t xml:space="preserve">Describe how modules are added to the catalog and how are  they shared or implemented and/or combined. </t>
  </si>
  <si>
    <t>In the event that your catalog changes and UA wanted to continue with the current library and any new modules, how will that be handled?</t>
  </si>
  <si>
    <t>If a module is created and is not included in the catalog what is the criteria for not including in the catalog?</t>
  </si>
  <si>
    <t>Describe proposed Solution system security including but not limited to  security breach, how and when would UA be notified. how would the system be disabled from interacting with remote systems that may contain UA data.</t>
  </si>
  <si>
    <t>Describe system security including SOC and ISO Reports and answering a 3rd Party Vendor Review</t>
  </si>
  <si>
    <t>Explanation - Tab 4</t>
  </si>
  <si>
    <r>
      <t xml:space="preserve">Instructions:  
</t>
    </r>
    <r>
      <rPr>
        <sz val="11"/>
        <color theme="1"/>
        <rFont val="Times New Roman"/>
        <family val="1"/>
      </rPr>
      <t xml:space="preserve">- This  Explanation Tab 4  should be used to provide additional explanations (if any) for any questions for which a "See Explanation - Yes" response  was given.  Explanations must be numbered to correspond to the question to which they pertain and explanations should be  limited to 500 characters or less.  </t>
    </r>
  </si>
  <si>
    <t>Mandatory Requirements -  Clarification and Comment (Tab 1)</t>
  </si>
  <si>
    <t>Optional - Clarification&amp; Comment (Tab 2)</t>
  </si>
  <si>
    <t>Request for Information (Tab  3)</t>
  </si>
  <si>
    <t>Question #</t>
  </si>
  <si>
    <t xml:space="preserve">
500 Character Maximum</t>
  </si>
  <si>
    <t>Infor Presentation  Highlights</t>
  </si>
  <si>
    <t xml:space="preserve">Managing Assets Features:  Building &amp; facility, Capital Equipment, Process Equipment, Fleet Transportation, Geo-Spatial Assets, Telecom, Road &amp; Rail Pipelines </t>
  </si>
  <si>
    <t>Managing Business Process Features: Labor Cntractors, Call Center, Capital Projects, Purchasing, Procument Planning, Calibration/eSignature, safety regulations</t>
  </si>
  <si>
    <t>Managing Maintenance Strageties: Included Reactive, Inspection/Prevention, Predictive / Reliability and best overall; Condition-based Practive</t>
  </si>
  <si>
    <t>Manage Sustainability Features: Energy integration, Co2 emission</t>
  </si>
  <si>
    <t>Analytics - Reporting Analytics KPI, various personalized reports</t>
  </si>
  <si>
    <t>Interoperability - Mobile, IoN, Alert management</t>
  </si>
  <si>
    <t>Summary</t>
  </si>
  <si>
    <t>Dashboard menus are role based. Admin can configure as needed</t>
  </si>
  <si>
    <t>2</t>
  </si>
  <si>
    <t>Have a great tool for Ad hoc quering and reporting tool</t>
  </si>
  <si>
    <t>3</t>
  </si>
  <si>
    <t>Important: The information is arranged on a Hierarchical format - drill down structure</t>
  </si>
  <si>
    <t>4</t>
  </si>
  <si>
    <t>Has a user friendly work flow, drag and drop for Resource management. It is flexible and configuarble</t>
  </si>
  <si>
    <t>5</t>
  </si>
  <si>
    <t>Their Client Portal and Call center Portal were not impressive. Fred would like to automate Client Portal as much as possible</t>
  </si>
  <si>
    <t>6</t>
  </si>
  <si>
    <t xml:space="preserve">Product currently only runs on I.E. Has Bar coding for asset inventory and good handheld apps. </t>
  </si>
  <si>
    <t>NO BIM intergration. Has Open CaD integration. Has integration with Kronos</t>
  </si>
  <si>
    <t>ORACLE Presentation Highlights</t>
  </si>
  <si>
    <t>The information is arranged on a Hierarchical format - drill down structure</t>
  </si>
  <si>
    <t>WO: Can have two streams; Internal and External (Contractors)</t>
  </si>
  <si>
    <t>WO: Bring challenge. You have to login to use the system. Interface is not modern</t>
  </si>
  <si>
    <t>Mobile: Currently utilising web browser (I.E)</t>
  </si>
  <si>
    <t>PM: Can generate WO automatically</t>
  </si>
  <si>
    <t>PM: based on Calendar frequency &amp; Recurrence</t>
  </si>
  <si>
    <t>PM: need to be able to get past data especially regulatory information</t>
  </si>
  <si>
    <t>Has Dashboards for list view &amp; reporting. These are role based.</t>
  </si>
  <si>
    <t>Asset management: NO Barcoding so we cannot tag all the furniture &amp; appliance</t>
  </si>
  <si>
    <t xml:space="preserve">Lacking Self service Portal, BIM, Inventory management. Will need lots of customization </t>
  </si>
  <si>
    <t>Presentation and product features were not impressive.</t>
  </si>
  <si>
    <t>IBM Presentation  Highlights</t>
  </si>
  <si>
    <t>Has BIM Integration</t>
  </si>
  <si>
    <t>Has integration with PeopleSoft for chargebacks</t>
  </si>
  <si>
    <t>Has GIS integration with their Resource management module</t>
  </si>
  <si>
    <t>Did not have a Mobile App but you could access application via web. It would be optimized for browser. They do have bar code app and scanner on handheld phones</t>
  </si>
  <si>
    <t>Has integration with Kronos</t>
  </si>
  <si>
    <t>Can intergrate with Storeroom</t>
  </si>
  <si>
    <t>Has good Dashboards</t>
  </si>
  <si>
    <t>We need to understand the features coming down the development pipeline</t>
  </si>
  <si>
    <t xml:space="preserve">15. System Integration </t>
  </si>
  <si>
    <t>Single Sign-On integration with Columbia’s Authentication System (UNI System)</t>
  </si>
  <si>
    <t>Each Columbia student, faculty and staff have a unique user ID called a UNI. Columbia University uses a login authentication called "WIND". WIND allows web application developers to confirm a visitor's affiliation with Columbia without ever directly requesting a Columbia password. In order to authenticate, the visitor is redirected to Columbia's central secure web server. This link provides detailed information about implementation WIND. http://cuit.columbia.edu/wind-authentication-client-guide . We would want to map the WIND credentials to the user account in the application.</t>
  </si>
  <si>
    <t>Mohammad to get CAS requirements from CUIT</t>
  </si>
  <si>
    <t>Integration with Columbia University Directory (LDAP)</t>
  </si>
  <si>
    <t>Ability to integrate with Columbia University's LDAP server with the client/tenant lookup in the application. If a client/tenant does not exist in the lookup field, a call to the Columbia University LDAP server will be initiated.</t>
  </si>
  <si>
    <t>IBM Tririga for Space, Department &amp; People Information</t>
  </si>
  <si>
    <t>Interface between the CMMS application and our IWMS system (IBM Tririga). Ability to integrate and maintain location hierarchy from Tririga (Campus/Building/Floor/Room) also, department and people</t>
  </si>
  <si>
    <t>Oracle Unifier for Capital Projects</t>
  </si>
  <si>
    <t>Ability to pass work order information to our Capital Project System (Oracle Unifier) for work assoicated with Capital Projects. This will include the following information-Work Order #, Building, Floor and/or Room #, Amount, Description, Credit Acct, Debit Acct, Requestor UNI, Request Date, Work Order Completion Date, Webpage hyperlink.</t>
  </si>
  <si>
    <t>PeopleSoft for Inter Departmental Chargeback’s</t>
  </si>
  <si>
    <t xml:space="preserve">The CMMS application needs to support our PeopleSoft Chart of Accounts (chart string). When a work order is marked billable, we need to capture the departments chart string information which then gets feed to our PeopleSoft accounting system when the work order is closed. This will allow us to bill clients for the work performed by Facilities. </t>
  </si>
  <si>
    <t>StoreRoom Solutions for Material Procurement</t>
  </si>
  <si>
    <t>We have a third party vendor (StoreRoom Solutions) who maintains our material inventory. Interface should be able to import StoreRoom Solutions inventory into the CMMS application with inventory description, part number, price, quantity, as some of the imported fields. We should be able to pick this StoreRoom inventory from the work order module.</t>
  </si>
  <si>
    <t>VFA for Condition Assessment Data</t>
  </si>
  <si>
    <t>Synchronize work order information between CMMS application and our Condition Assessment application (This can include repairs to equipment, carpet replacement, etc.)</t>
  </si>
  <si>
    <t>Facilities Data Warehouse for Reporting and Data Analysis</t>
  </si>
  <si>
    <t>Outbound interface from CMMS application to our internal data warehouse for custom reporting. Tables/fields exported will be defined in the scope of work.</t>
  </si>
  <si>
    <t>Residential Tenant Management System</t>
  </si>
  <si>
    <t>1) Receiving work requests from tenants and providing information on work performed
2) Tenant information in Residential Housing Portfolio
3) Space Information (Building, Apartments, Units, Type of Units, Occupied, Vacant, Offilne, etc)</t>
  </si>
  <si>
    <t>Nedd to be discussed with Mark</t>
  </si>
  <si>
    <t>StarRez, Columbia’s housing information system</t>
  </si>
  <si>
    <t>Vpay for WO validation on invoices submitted</t>
  </si>
  <si>
    <t xml:space="preserve">Vpay system allows 3rd party vendors to suhbmit invoices electronically. These invocies should be linked to a WO at the time of submittal. These invocies should be feed to CMMS for approval and payment toapproval. After final approval, an invocie feed should be sent to the PeopleSoft system for payment. </t>
  </si>
  <si>
    <t>Kronos</t>
  </si>
  <si>
    <t>Interface to update CMMS application with data from our timekeeping system (Kronos). We want the ability to feed the CMMS with the following information from Kronos. Facilities employee information (Name, PeopleSoft ID, Contact Info, Job Title, Weekly schedule, Wage rates, Supervisor, Punch In/Out)</t>
  </si>
  <si>
    <t>Site Compliance</t>
  </si>
  <si>
    <t>?</t>
  </si>
  <si>
    <t>Discuss with Group</t>
  </si>
  <si>
    <t>Bar Code Data Collection</t>
  </si>
  <si>
    <t>I think this should be part of the base product?</t>
  </si>
  <si>
    <t>This should part of the functional requirements for Asset Management</t>
  </si>
  <si>
    <t>AutoCAD</t>
  </si>
  <si>
    <t>Ability to view 2D floor plans in the CMMS application for equipment locations, room locations, people locations, etc. Floor plans should be tied to the CMMS location hierarchy. Ability to trigger work orders by selecting room, equipment on floor plan.</t>
  </si>
  <si>
    <t>BMS</t>
  </si>
  <si>
    <t>We have numerous Building Management Systems controllers that we want to import data (meter info, motor rpm's, etc.) from and into the CMMS application. This data can then be used for scheduling PM work for each piece of equipment. The controller data can also be used for reporting</t>
  </si>
  <si>
    <t>Add the list of BMS systems</t>
  </si>
  <si>
    <t>OEM</t>
  </si>
  <si>
    <t>GIS</t>
  </si>
  <si>
    <t>Ability to drill down to building/property from a GIS map of the campus. Also be able to pin work order locations on the GIS map.</t>
  </si>
  <si>
    <t>Cimple</t>
  </si>
  <si>
    <t>Room Schedules from CU Registrars</t>
  </si>
  <si>
    <t>Discuss with Fred</t>
  </si>
  <si>
    <t>Rejected tickets reporting</t>
  </si>
  <si>
    <t>This is part of Interdepartmental Department Chargebacks. We need the ability for the CMMS application to notify us when the chart string account information entered is missing, incorrect.</t>
  </si>
  <si>
    <t>This should part of the functional requirements for Reporting</t>
  </si>
  <si>
    <t>9. BIM Integration</t>
  </si>
  <si>
    <t>All new buildings coming online moving forward will be need to integrated with BIM</t>
  </si>
  <si>
    <t>Ability to initiate a work order from an electronic image of a piece of equipment from the viewing screen</t>
  </si>
  <si>
    <t xml:space="preserve">Ability to view equipment information </t>
  </si>
  <si>
    <t>Ability to support revision control.</t>
  </si>
  <si>
    <t>Ability to integrate with Autodesk Revit</t>
  </si>
  <si>
    <t xml:space="preserve">Ability to interface with third party middleware that can connect CMMS to BIM </t>
  </si>
  <si>
    <t>Support for importing BIM data into and exporting from CMMS application</t>
  </si>
  <si>
    <t>3D display of BIM data in context with CMMS application</t>
  </si>
  <si>
    <t>Needs to support COBIE standard (Construction Operations Building Information Exchange)</t>
  </si>
  <si>
    <t>BIM model data to be imported into CMMS ( locations, assets, systems, people)</t>
  </si>
  <si>
    <t>The BIM model may be used as an asset selection lookup anywhere in CMMS application that an asset look-up menu appears.</t>
  </si>
  <si>
    <t>The BIM model may be used to select a set of assets to add to a work order or service request</t>
  </si>
  <si>
    <t>Create work orders and service requests directly out of the BIM model</t>
  </si>
  <si>
    <t>Search for work orders, pm work from within the BIM model.</t>
  </si>
  <si>
    <r>
      <rPr>
        <b/>
        <sz val="10"/>
        <rFont val="Arial"/>
        <family val="2"/>
      </rPr>
      <t>Implementation Services</t>
    </r>
  </si>
  <si>
    <r>
      <rPr>
        <sz val="10"/>
        <rFont val="Arial"/>
        <family val="2"/>
      </rPr>
      <t>Does your company have a professional services organization</t>
    </r>
  </si>
  <si>
    <r>
      <rPr>
        <sz val="10"/>
        <rFont val="Arial"/>
        <family val="2"/>
      </rPr>
      <t>Does your company partner with third party service providers for implementation services (if so, who are your certified providers)</t>
    </r>
  </si>
  <si>
    <r>
      <rPr>
        <sz val="10"/>
        <rFont val="Arial"/>
        <family val="2"/>
      </rPr>
      <t>Describe the services approach you take to implementation (e.g. traditional project management, mentoring, off-site/remote)</t>
    </r>
  </si>
  <si>
    <r>
      <rPr>
        <sz val="10"/>
        <rFont val="Arial"/>
        <family val="2"/>
      </rPr>
      <t>Describe the phases of work in a typical implementation project</t>
    </r>
  </si>
  <si>
    <r>
      <rPr>
        <sz val="10"/>
        <rFont val="Arial"/>
        <family val="2"/>
      </rPr>
      <t>Describe the project management approach you take to organizing and managing your implementation services</t>
    </r>
  </si>
  <si>
    <r>
      <rPr>
        <sz val="10"/>
        <rFont val="Arial"/>
        <family val="2"/>
      </rPr>
      <t>How do you report on project status and progress</t>
    </r>
  </si>
  <si>
    <r>
      <rPr>
        <sz val="10"/>
        <rFont val="Arial"/>
        <family val="2"/>
      </rPr>
      <t>What types of training does you company offer (e.g. onsite, classroom, online)</t>
    </r>
  </si>
  <si>
    <r>
      <rPr>
        <b/>
        <sz val="10"/>
        <rFont val="Arial"/>
        <family val="2"/>
      </rPr>
      <t>Technical Support</t>
    </r>
  </si>
  <si>
    <r>
      <rPr>
        <sz val="10"/>
        <rFont val="Arial"/>
        <family val="2"/>
      </rPr>
      <t>Does your company offer multiple support plans</t>
    </r>
  </si>
  <si>
    <r>
      <rPr>
        <sz val="10"/>
        <rFont val="Arial"/>
        <family val="2"/>
      </rPr>
      <t>Clarify the levels of support plans</t>
    </r>
  </si>
  <si>
    <r>
      <rPr>
        <sz val="10"/>
        <rFont val="Arial"/>
        <family val="2"/>
      </rPr>
      <t>Do you offer support via email, web, and phone</t>
    </r>
  </si>
  <si>
    <r>
      <rPr>
        <sz val="10"/>
        <rFont val="Arial"/>
        <family val="2"/>
      </rPr>
      <t>What are your hours of support</t>
    </r>
  </si>
  <si>
    <r>
      <rPr>
        <sz val="10"/>
        <rFont val="Arial"/>
        <family val="2"/>
      </rPr>
      <t>Do you automatically notify or provide links to service packs, updates, releases</t>
    </r>
  </si>
  <si>
    <r>
      <rPr>
        <sz val="10"/>
        <rFont val="Arial"/>
        <family val="2"/>
      </rPr>
      <t>Provide list and description of last 12 month release, update and
SP schedule</t>
    </r>
  </si>
  <si>
    <r>
      <rPr>
        <b/>
        <sz val="10"/>
        <rFont val="Arial"/>
        <family val="2"/>
      </rPr>
      <t>Online Knowledge Base</t>
    </r>
  </si>
  <si>
    <r>
      <rPr>
        <sz val="10"/>
        <rFont val="Arial"/>
        <family val="2"/>
      </rPr>
      <t>Do you have a searchable online knowledge base</t>
    </r>
  </si>
  <si>
    <r>
      <rPr>
        <sz val="10"/>
        <rFont val="Arial"/>
        <family val="2"/>
      </rPr>
      <t>Is your knowledge base accessible to anyone</t>
    </r>
  </si>
  <si>
    <r>
      <rPr>
        <sz val="10"/>
        <rFont val="Arial"/>
        <family val="2"/>
      </rPr>
      <t>Do you monitor the knowledge base; how often</t>
    </r>
  </si>
  <si>
    <r>
      <rPr>
        <sz val="10"/>
        <rFont val="Arial"/>
        <family val="2"/>
      </rPr>
      <t>Does you development staff contribute to the knowledge base</t>
    </r>
  </si>
  <si>
    <r>
      <rPr>
        <b/>
        <sz val="10"/>
        <rFont val="Arial"/>
        <family val="2"/>
      </rPr>
      <t>Developers Network</t>
    </r>
  </si>
  <si>
    <r>
      <rPr>
        <sz val="10"/>
        <rFont val="Arial"/>
        <family val="2"/>
      </rPr>
      <t>Do you have a developers network site</t>
    </r>
  </si>
  <si>
    <r>
      <rPr>
        <sz val="10"/>
        <rFont val="Arial"/>
        <family val="2"/>
      </rPr>
      <t>Who can access the developers network</t>
    </r>
  </si>
  <si>
    <r>
      <rPr>
        <sz val="10"/>
        <rFont val="Arial"/>
        <family val="2"/>
      </rPr>
      <t>Do you test the code published to the developers network</t>
    </r>
  </si>
  <si>
    <r>
      <rPr>
        <sz val="10"/>
        <rFont val="Arial"/>
        <family val="2"/>
      </rPr>
      <t>Do you monitor the developers network; how often</t>
    </r>
  </si>
  <si>
    <r>
      <rPr>
        <sz val="10"/>
        <rFont val="Arial"/>
        <family val="2"/>
      </rPr>
      <t>Does you development staff contribute to the developers network</t>
    </r>
  </si>
  <si>
    <r>
      <rPr>
        <b/>
        <sz val="10"/>
        <rFont val="Arial"/>
        <family val="2"/>
      </rPr>
      <t>Corporate Outlook</t>
    </r>
  </si>
  <si>
    <r>
      <rPr>
        <sz val="10"/>
        <rFont val="Arial"/>
        <family val="2"/>
      </rPr>
      <t>How long has the company been in this market</t>
    </r>
  </si>
  <si>
    <r>
      <rPr>
        <sz val="10"/>
        <rFont val="Arial"/>
        <family val="2"/>
      </rPr>
      <t>Is the company profitable</t>
    </r>
  </si>
  <si>
    <r>
      <rPr>
        <sz val="10"/>
        <rFont val="Arial"/>
        <family val="2"/>
      </rPr>
      <t>Do you have an annual users conference</t>
    </r>
  </si>
  <si>
    <r>
      <rPr>
        <b/>
        <sz val="10"/>
        <rFont val="Arial"/>
        <family val="2"/>
      </rPr>
      <t>Operating Platform (Server, Client, DBMS)</t>
    </r>
  </si>
  <si>
    <r>
      <rPr>
        <sz val="10"/>
        <rFont val="Arial"/>
        <family val="2"/>
      </rPr>
      <t>Support Windows 2008Server (R2)</t>
    </r>
  </si>
  <si>
    <r>
      <rPr>
        <sz val="10"/>
        <rFont val="Arial"/>
        <family val="2"/>
      </rPr>
      <t>Clarify the current Windows Service Pack supported</t>
    </r>
  </si>
  <si>
    <r>
      <rPr>
        <sz val="10"/>
        <rFont val="Arial"/>
        <family val="2"/>
      </rPr>
      <t>How long does it generally take to qualify a new Server Service
Pack</t>
    </r>
  </si>
  <si>
    <r>
      <rPr>
        <sz val="10"/>
        <rFont val="Arial"/>
        <family val="2"/>
      </rPr>
      <t>Do you support all current Windows Server critical updates</t>
    </r>
  </si>
  <si>
    <r>
      <rPr>
        <sz val="10"/>
        <rFont val="Arial"/>
        <family val="2"/>
      </rPr>
      <t>Can your application be run on a virtualized server or in the cloud</t>
    </r>
  </si>
  <si>
    <t>Do you support Windows 7</t>
  </si>
  <si>
    <r>
      <rPr>
        <sz val="10"/>
        <rFont val="Arial"/>
        <family val="2"/>
      </rPr>
      <t>Clarify the current Service Pack and OS supported</t>
    </r>
  </si>
  <si>
    <r>
      <rPr>
        <sz val="10"/>
        <rFont val="Arial"/>
        <family val="2"/>
      </rPr>
      <t>How long does it generally take to qualify a new Desktop
Service Pack</t>
    </r>
  </si>
  <si>
    <r>
      <rPr>
        <sz val="10"/>
        <rFont val="Arial"/>
        <family val="2"/>
      </rPr>
      <t>Do you support all current Windows Desktop critical updates</t>
    </r>
  </si>
  <si>
    <t>Do  you support Windows 8</t>
  </si>
  <si>
    <r>
      <rPr>
        <sz val="10"/>
        <rFont val="Arial"/>
        <family val="2"/>
      </rPr>
      <t>Clarify your minimum recommendation for Server specifications</t>
    </r>
  </si>
  <si>
    <r>
      <rPr>
        <sz val="10"/>
        <rFont val="Arial"/>
        <family val="2"/>
      </rPr>
      <t>Can your application run in a shared server environment</t>
    </r>
  </si>
  <si>
    <r>
      <rPr>
        <sz val="10"/>
        <rFont val="Arial"/>
        <family val="2"/>
      </rPr>
      <t>Clarify the interaction between client and server (e.g. client architecture)</t>
    </r>
  </si>
  <si>
    <r>
      <rPr>
        <sz val="10"/>
        <rFont val="Arial"/>
        <family val="2"/>
      </rPr>
      <t>Do components of the application run on a server (e.g. as a service)</t>
    </r>
  </si>
  <si>
    <r>
      <rPr>
        <b/>
        <sz val="10"/>
        <rFont val="Arial"/>
        <family val="2"/>
      </rPr>
      <t>Security/User Profile Management</t>
    </r>
  </si>
  <si>
    <r>
      <rPr>
        <sz val="10"/>
        <rFont val="Arial"/>
        <family val="2"/>
      </rPr>
      <t>Clarify how your application handles authentication of users</t>
    </r>
  </si>
  <si>
    <r>
      <rPr>
        <sz val="10"/>
        <rFont val="Arial"/>
        <family val="2"/>
      </rPr>
      <t>Does the application server need to be a Windows Active
Directory member</t>
    </r>
  </si>
  <si>
    <r>
      <rPr>
        <sz val="10"/>
        <rFont val="Arial"/>
        <family val="2"/>
      </rPr>
      <t>Are all Active Directory user and groups visible in your application</t>
    </r>
  </si>
  <si>
    <r>
      <rPr>
        <sz val="10"/>
        <rFont val="Arial"/>
        <family val="2"/>
      </rPr>
      <t>Can permissions be assigned at the Active Directory group level</t>
    </r>
  </si>
  <si>
    <r>
      <rPr>
        <sz val="10"/>
        <rFont val="Arial"/>
        <family val="2"/>
      </rPr>
      <t>What domain permissions are required to administer your application</t>
    </r>
  </si>
  <si>
    <r>
      <rPr>
        <sz val="10"/>
        <rFont val="Arial"/>
        <family val="2"/>
      </rPr>
      <t>What local server permissions are required to administer your application</t>
    </r>
  </si>
  <si>
    <r>
      <rPr>
        <sz val="10"/>
        <rFont val="Arial"/>
        <family val="2"/>
      </rPr>
      <t>What are the minimum user permissions required for user access</t>
    </r>
  </si>
  <si>
    <r>
      <rPr>
        <sz val="10"/>
        <rFont val="Arial"/>
        <family val="2"/>
      </rPr>
      <t>Can your application be administered through a remote desktop</t>
    </r>
  </si>
  <si>
    <r>
      <rPr>
        <sz val="10"/>
        <rFont val="Arial"/>
        <family val="2"/>
      </rPr>
      <t>Does your application require file shares</t>
    </r>
  </si>
  <si>
    <r>
      <rPr>
        <sz val="10"/>
        <rFont val="Arial"/>
        <family val="2"/>
      </rPr>
      <t>Are there any special requirements for disk or system file access</t>
    </r>
  </si>
  <si>
    <r>
      <rPr>
        <b/>
        <sz val="10"/>
        <rFont val="Arial"/>
        <family val="2"/>
      </rPr>
      <t>Advanced Configuration/Development Tools</t>
    </r>
  </si>
  <si>
    <r>
      <rPr>
        <sz val="10"/>
        <rFont val="Arial"/>
        <family val="2"/>
      </rPr>
      <t>What Application Programming Interfaces (API) are available with your application</t>
    </r>
  </si>
  <si>
    <r>
      <rPr>
        <sz val="10"/>
        <rFont val="Arial"/>
        <family val="2"/>
      </rPr>
      <t>Are your API's language independent</t>
    </r>
  </si>
  <si>
    <r>
      <rPr>
        <sz val="10"/>
        <rFont val="Arial"/>
        <family val="2"/>
      </rPr>
      <t>Does your application accommodate expansion of the data model</t>
    </r>
  </si>
  <si>
    <r>
      <rPr>
        <sz val="10"/>
        <rFont val="Arial"/>
        <family val="2"/>
      </rPr>
      <t>Does your application support custom domains</t>
    </r>
  </si>
  <si>
    <r>
      <rPr>
        <sz val="10"/>
        <rFont val="Arial"/>
        <family val="2"/>
      </rPr>
      <t>Does your application support customization of the user interface</t>
    </r>
  </si>
  <si>
    <r>
      <rPr>
        <b/>
        <sz val="10"/>
        <rFont val="Arial"/>
        <family val="2"/>
      </rPr>
      <t>Integration Dependencies</t>
    </r>
  </si>
  <si>
    <r>
      <rPr>
        <sz val="10"/>
        <rFont val="Arial"/>
        <family val="2"/>
      </rPr>
      <t>Does your application require installation of 3rd party applications (e.g. java)</t>
    </r>
  </si>
  <si>
    <r>
      <rPr>
        <sz val="10"/>
        <rFont val="Arial"/>
        <family val="2"/>
      </rPr>
      <t>Clarify required 3rd party installations</t>
    </r>
  </si>
  <si>
    <r>
      <rPr>
        <sz val="10"/>
        <rFont val="Arial"/>
        <family val="2"/>
      </rPr>
      <t>Are there user permissions necessary to install or use the 3rd party applications</t>
    </r>
  </si>
  <si>
    <t>Does your application integrate with Microsoft Exchange 2007</t>
  </si>
  <si>
    <t>Does your application integrate with Microsoft Office 365</t>
  </si>
  <si>
    <r>
      <rPr>
        <sz val="10"/>
        <rFont val="Arial"/>
        <family val="2"/>
      </rPr>
      <t>Does your application support Microsoft SQL Server 2005 (SP2)</t>
    </r>
  </si>
  <si>
    <r>
      <rPr>
        <sz val="10"/>
        <rFont val="Arial"/>
        <family val="2"/>
      </rPr>
      <t>Does your application support Microsoft SQL Server 2008 R2</t>
    </r>
  </si>
  <si>
    <r>
      <rPr>
        <sz val="10"/>
        <rFont val="Arial"/>
        <family val="2"/>
      </rPr>
      <t>Does your application require Microsoft Internet Information
Server (IIS)</t>
    </r>
  </si>
  <si>
    <t xml:space="preserve">Ability to integrate with UA's  Blackboard system and Workday. </t>
  </si>
  <si>
    <t xml:space="preserve">System Solution:  </t>
  </si>
  <si>
    <t>Off the shelf, customizable cloud-based Solution</t>
  </si>
  <si>
    <t>Course Performance Profiles</t>
  </si>
  <si>
    <t>Customization Capabilities: Solution must have the ability to quickly and easily be customized by the UA administrators.</t>
  </si>
  <si>
    <t xml:space="preserve">Learner tracking and reporting, pre and post training assessments, including pre and post surveys </t>
  </si>
  <si>
    <t>Able to support a variety of integrations to meet UA needs</t>
  </si>
  <si>
    <t>University of Arkansas - Fayetteville
Prevention Education &amp; Regulatory Compliance On-line Learning Modules
(the “Solution”)
RFP No. 111720
APPENDIX III Response Template         Section 14.1 of this Proposal</t>
  </si>
  <si>
    <t>University of Arkansas - Fayetteville
Prevention Education &amp; Regulatory Compliance On-line Learning Modules
(the “Solution”)
RFP No. 111720
APPENDIX III Response Template          Section 14.1 of this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</si>
</sst>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m/dd/yy;@"/>
    <numFmt numFmtId="165" formatCode="0.0"/>
    <numFmt numFmtId="166" formatCode="mm/dd/yy"/>
    <numFmt numFmtId="167" formatCode="#,##0;\-#,##0;&quot;-&quot;"/>
  </numFmts>
  <fonts count="58" x14ac:knownFonts="1">
    <font>
      <sz val="11"/>
      <color theme="1"/>
      <name val="Calibri"/>
      <family val="2"/>
      <scheme val="minor"/>
    </font>
    <font>
      <b/>
      <sz val="11"/>
      <color theme="1"/>
      <name val="Calibri"/>
      <family val="2"/>
      <scheme val="minor"/>
    </font>
    <font>
      <b/>
      <sz val="14"/>
      <color theme="1"/>
      <name val="Calibri"/>
      <family val="2"/>
      <scheme val="minor"/>
    </font>
    <font>
      <sz val="10"/>
      <color rgb="FF000000"/>
      <name val="Arial"/>
      <family val="2"/>
    </font>
    <font>
      <sz val="10"/>
      <name val="Arial"/>
      <family val="2"/>
    </font>
    <font>
      <b/>
      <sz val="10"/>
      <name val="Arial"/>
      <family val="2"/>
    </font>
    <font>
      <sz val="11"/>
      <color rgb="FFFF0000"/>
      <name val="Calibri"/>
      <family val="2"/>
      <scheme val="minor"/>
    </font>
    <font>
      <sz val="8"/>
      <name val="Calibri"/>
      <family val="2"/>
      <scheme val="minor"/>
    </font>
    <font>
      <sz val="11"/>
      <color theme="0"/>
      <name val="Calibri"/>
      <family val="2"/>
      <scheme val="minor"/>
    </font>
    <font>
      <sz val="11"/>
      <color theme="1"/>
      <name val="Calibri"/>
      <family val="2"/>
      <scheme val="minor"/>
    </font>
    <font>
      <sz val="12"/>
      <color theme="1"/>
      <name val="Calibri"/>
      <family val="2"/>
      <scheme val="minor"/>
    </font>
    <font>
      <b/>
      <sz val="12"/>
      <name val="Arial"/>
      <family val="2"/>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10"/>
      <name val="Calibri"/>
      <family val="2"/>
    </font>
    <font>
      <b/>
      <sz val="11"/>
      <color indexed="9"/>
      <name val="Calibri"/>
      <family val="2"/>
    </font>
    <font>
      <sz val="10"/>
      <name val="MS Serif"/>
      <family val="1"/>
    </font>
    <font>
      <sz val="10"/>
      <color indexed="16"/>
      <name val="MS Serif"/>
      <family val="1"/>
    </font>
    <font>
      <i/>
      <sz val="11"/>
      <color indexed="23"/>
      <name val="Calibri"/>
      <family val="2"/>
    </font>
    <font>
      <sz val="11"/>
      <color indexed="58"/>
      <name val="Calibri"/>
      <family val="2"/>
    </font>
    <font>
      <b/>
      <sz val="15"/>
      <color indexed="46"/>
      <name val="Calibri"/>
      <family val="2"/>
    </font>
    <font>
      <b/>
      <sz val="13"/>
      <color indexed="46"/>
      <name val="Calibri"/>
      <family val="2"/>
    </font>
    <font>
      <b/>
      <sz val="11"/>
      <color indexed="46"/>
      <name val="Calibri"/>
      <family val="2"/>
    </font>
    <font>
      <sz val="11"/>
      <color indexed="54"/>
      <name val="Calibri"/>
      <family val="2"/>
    </font>
    <font>
      <sz val="11"/>
      <color indexed="10"/>
      <name val="Calibri"/>
      <family val="2"/>
    </font>
    <font>
      <sz val="11"/>
      <color indexed="19"/>
      <name val="Calibri"/>
      <family val="2"/>
    </font>
    <font>
      <b/>
      <sz val="11"/>
      <color indexed="63"/>
      <name val="Calibri"/>
      <family val="2"/>
    </font>
    <font>
      <sz val="8"/>
      <name val="Helv"/>
    </font>
    <font>
      <b/>
      <sz val="8"/>
      <color indexed="8"/>
      <name val="Helv"/>
    </font>
    <font>
      <b/>
      <sz val="18"/>
      <color indexed="46"/>
      <name val="Cambria"/>
      <family val="2"/>
    </font>
    <font>
      <b/>
      <sz val="11"/>
      <color indexed="8"/>
      <name val="Calibri"/>
      <family val="2"/>
    </font>
    <font>
      <sz val="10"/>
      <name val="Times"/>
    </font>
    <font>
      <sz val="10"/>
      <name val="Times"/>
      <family val="1"/>
    </font>
    <font>
      <b/>
      <sz val="11.5"/>
      <name val="Times"/>
      <family val="1"/>
    </font>
    <font>
      <sz val="11"/>
      <color theme="1"/>
      <name val="Times New Roman"/>
      <family val="1"/>
    </font>
    <font>
      <b/>
      <sz val="14"/>
      <color theme="1"/>
      <name val="Times New Roman"/>
      <family val="1"/>
    </font>
    <font>
      <b/>
      <sz val="11"/>
      <color theme="1"/>
      <name val="Times New Roman"/>
      <family val="1"/>
    </font>
    <font>
      <b/>
      <sz val="12"/>
      <color theme="1"/>
      <name val="Times New Roman"/>
      <family val="1"/>
    </font>
    <font>
      <b/>
      <sz val="11"/>
      <color theme="0"/>
      <name val="Times New Roman"/>
      <family val="1"/>
    </font>
    <font>
      <sz val="11"/>
      <name val="Times New Roman"/>
      <family val="1"/>
    </font>
    <font>
      <b/>
      <sz val="11"/>
      <name val="Times New Roman"/>
      <family val="1"/>
    </font>
    <font>
      <b/>
      <sz val="10"/>
      <color theme="1"/>
      <name val="Times New Roman"/>
      <family val="1"/>
    </font>
    <font>
      <sz val="11"/>
      <color theme="0"/>
      <name val="Times New Roman"/>
      <family val="1"/>
    </font>
    <font>
      <sz val="10"/>
      <color theme="1"/>
      <name val="Times New Roman"/>
      <family val="1"/>
    </font>
    <font>
      <sz val="11"/>
      <color indexed="18"/>
      <name val="Times New Roman"/>
      <family val="1"/>
    </font>
    <font>
      <b/>
      <sz val="10"/>
      <color theme="0"/>
      <name val="Times New Roman"/>
      <family val="1"/>
    </font>
    <font>
      <sz val="10"/>
      <color theme="0"/>
      <name val="Times New Roman"/>
      <family val="1"/>
    </font>
    <font>
      <sz val="11"/>
      <color rgb="FF000000"/>
      <name val="Times New Roman"/>
      <family val="1"/>
    </font>
    <font>
      <sz val="11"/>
      <color theme="9" tint="-0.249977111117893"/>
      <name val="Times New Roman"/>
      <family val="1"/>
    </font>
    <font>
      <b/>
      <sz val="11"/>
      <color theme="9" tint="-0.249977111117893"/>
      <name val="Times New Roman"/>
      <family val="1"/>
    </font>
    <font>
      <b/>
      <u/>
      <sz val="11"/>
      <color theme="9" tint="-0.249977111117893"/>
      <name val="Times New Roman"/>
      <family val="1"/>
    </font>
    <font>
      <u/>
      <sz val="11"/>
      <color theme="10"/>
      <name val="Calibri"/>
      <family val="2"/>
      <scheme val="minor"/>
    </font>
    <font>
      <sz val="11"/>
      <color rgb="FFC65911"/>
      <name val="Times New Roman"/>
      <family val="1"/>
    </font>
    <font>
      <sz val="11"/>
      <color theme="10"/>
      <name val="Times New Roman"/>
      <family val="1"/>
    </font>
    <font>
      <u/>
      <sz val="11"/>
      <color theme="10"/>
      <name val="Times New Roman"/>
      <family val="1"/>
    </font>
    <font>
      <b/>
      <sz val="11"/>
      <color rgb="FF000000"/>
      <name val="Times New Roman"/>
      <family val="1"/>
    </font>
  </fonts>
  <fills count="33">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
      <patternFill patternType="solid">
        <fgColor theme="6" tint="0.59999389629810485"/>
        <bgColor indexed="64"/>
      </patternFill>
    </fill>
    <fill>
      <patternFill patternType="solid">
        <fgColor rgb="FFC0C0C0"/>
      </patternFill>
    </fill>
    <fill>
      <patternFill patternType="solid">
        <fgColor theme="0" tint="-0.34998626667073579"/>
        <bgColor theme="4" tint="0.79998168889431442"/>
      </patternFill>
    </fill>
    <fill>
      <patternFill patternType="solid">
        <fgColor theme="0" tint="-0.34998626667073579"/>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4"/>
      </patternFill>
    </fill>
    <fill>
      <patternFill patternType="solid">
        <fgColor theme="4"/>
        <bgColor theme="4"/>
      </patternFill>
    </fill>
    <fill>
      <patternFill patternType="solid">
        <fgColor indexed="42"/>
      </patternFill>
    </fill>
    <fill>
      <patternFill patternType="solid">
        <fgColor indexed="29"/>
      </patternFill>
    </fill>
    <fill>
      <patternFill patternType="solid">
        <fgColor indexed="51"/>
      </patternFill>
    </fill>
    <fill>
      <patternFill patternType="solid">
        <fgColor indexed="55"/>
      </patternFill>
    </fill>
    <fill>
      <patternFill patternType="solid">
        <fgColor indexed="27"/>
      </patternFill>
    </fill>
    <fill>
      <patternFill patternType="solid">
        <fgColor indexed="45"/>
      </patternFill>
    </fill>
    <fill>
      <patternFill patternType="solid">
        <fgColor indexed="46"/>
      </patternFill>
    </fill>
    <fill>
      <patternFill patternType="solid">
        <fgColor indexed="53"/>
      </patternFill>
    </fill>
    <fill>
      <patternFill patternType="solid">
        <fgColor indexed="54"/>
      </patternFill>
    </fill>
    <fill>
      <patternFill patternType="solid">
        <fgColor indexed="49"/>
      </patternFill>
    </fill>
    <fill>
      <patternFill patternType="solid">
        <fgColor indexed="10"/>
      </patternFill>
    </fill>
    <fill>
      <patternFill patternType="solid">
        <fgColor indexed="14"/>
      </patternFill>
    </fill>
    <fill>
      <patternFill patternType="solid">
        <fgColor indexed="22"/>
      </patternFill>
    </fill>
    <fill>
      <patternFill patternType="solid">
        <fgColor indexed="43"/>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59999389629810485"/>
        <bgColor indexed="64"/>
      </patternFill>
    </fill>
  </fills>
  <borders count="76">
    <border>
      <left/>
      <right/>
      <top/>
      <bottom/>
      <diagonal/>
    </border>
    <border>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style="thin">
        <color theme="4" tint="0.39997558519241921"/>
      </bottom>
      <diagonal/>
    </border>
    <border>
      <left style="thin">
        <color rgb="FF000000"/>
      </left>
      <right/>
      <top style="thin">
        <color rgb="FF000000"/>
      </top>
      <bottom style="thin">
        <color rgb="FF000000"/>
      </bottom>
      <diagonal/>
    </border>
    <border>
      <left style="thin">
        <color auto="1"/>
      </left>
      <right style="thin">
        <color auto="1"/>
      </right>
      <top/>
      <bottom/>
      <diagonal/>
    </border>
    <border>
      <left style="medium">
        <color auto="1"/>
      </left>
      <right/>
      <top/>
      <bottom/>
      <diagonal/>
    </border>
    <border>
      <left/>
      <right style="medium">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6"/>
      </top>
      <bottom style="double">
        <color indexed="46"/>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bottom/>
      <diagonal/>
    </border>
    <border>
      <left style="thin">
        <color theme="1"/>
      </left>
      <right style="thin">
        <color theme="1"/>
      </right>
      <top/>
      <bottom style="thin">
        <color indexed="22"/>
      </bottom>
      <diagonal/>
    </border>
    <border>
      <left style="thin">
        <color theme="1"/>
      </left>
      <right style="medium">
        <color theme="1"/>
      </right>
      <top/>
      <bottom style="thin">
        <color indexed="22"/>
      </bottom>
      <diagonal/>
    </border>
    <border>
      <left style="thin">
        <color auto="1"/>
      </left>
      <right style="medium">
        <color auto="1"/>
      </right>
      <top/>
      <bottom/>
      <diagonal/>
    </border>
    <border>
      <left style="medium">
        <color theme="1"/>
      </left>
      <right style="thin">
        <color theme="1"/>
      </right>
      <top style="thin">
        <color indexed="22"/>
      </top>
      <bottom style="thin">
        <color indexed="22"/>
      </bottom>
      <diagonal/>
    </border>
    <border>
      <left style="thin">
        <color theme="1"/>
      </left>
      <right style="thin">
        <color theme="1"/>
      </right>
      <top style="thin">
        <color indexed="22"/>
      </top>
      <bottom style="thin">
        <color indexed="22"/>
      </bottom>
      <diagonal/>
    </border>
    <border>
      <left style="thin">
        <color theme="1"/>
      </left>
      <right style="medium">
        <color theme="1"/>
      </right>
      <top style="thin">
        <color indexed="22"/>
      </top>
      <bottom style="thin">
        <color indexed="22"/>
      </bottom>
      <diagonal/>
    </border>
    <border>
      <left style="medium">
        <color theme="1"/>
      </left>
      <right style="thin">
        <color theme="1"/>
      </right>
      <top style="thin">
        <color indexed="22"/>
      </top>
      <bottom style="medium">
        <color theme="1"/>
      </bottom>
      <diagonal/>
    </border>
    <border>
      <left style="thin">
        <color theme="1"/>
      </left>
      <right style="thin">
        <color theme="1"/>
      </right>
      <top style="thin">
        <color indexed="22"/>
      </top>
      <bottom style="medium">
        <color theme="1"/>
      </bottom>
      <diagonal/>
    </border>
    <border>
      <left style="thin">
        <color theme="1"/>
      </left>
      <right style="medium">
        <color theme="1"/>
      </right>
      <top style="thin">
        <color indexed="22"/>
      </top>
      <bottom style="medium">
        <color theme="1"/>
      </bottom>
      <diagonal/>
    </border>
    <border>
      <left style="thin">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auto="1"/>
      </left>
      <right style="thin">
        <color auto="1"/>
      </right>
      <top/>
      <bottom style="medium">
        <color indexed="64"/>
      </bottom>
      <diagonal/>
    </border>
    <border>
      <left style="thin">
        <color auto="1"/>
      </left>
      <right style="medium">
        <color auto="1"/>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theme="1"/>
      </left>
      <right style="medium">
        <color indexed="64"/>
      </right>
      <top/>
      <bottom style="medium">
        <color theme="1"/>
      </bottom>
      <diagonal/>
    </border>
    <border>
      <left style="medium">
        <color theme="1"/>
      </left>
      <right style="thin">
        <color theme="1"/>
      </right>
      <top/>
      <bottom style="thin">
        <color indexed="22"/>
      </bottom>
      <diagonal/>
    </border>
    <border>
      <left style="medium">
        <color theme="1"/>
      </left>
      <right/>
      <top style="medium">
        <color theme="1"/>
      </top>
      <bottom/>
      <diagonal/>
    </border>
    <border>
      <left style="medium">
        <color theme="1"/>
      </left>
      <right/>
      <top/>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theme="1"/>
      </left>
      <right/>
      <top/>
      <bottom style="medium">
        <color theme="1"/>
      </bottom>
      <diagonal/>
    </border>
    <border>
      <left style="medium">
        <color theme="1"/>
      </left>
      <right style="thin">
        <color auto="1"/>
      </right>
      <top style="medium">
        <color theme="1"/>
      </top>
      <bottom style="medium">
        <color theme="1"/>
      </bottom>
      <diagonal/>
    </border>
    <border>
      <left style="thin">
        <color auto="1"/>
      </left>
      <right style="thin">
        <color auto="1"/>
      </right>
      <top style="medium">
        <color theme="1"/>
      </top>
      <bottom style="medium">
        <color theme="1"/>
      </bottom>
      <diagonal/>
    </border>
    <border>
      <left style="thin">
        <color auto="1"/>
      </left>
      <right style="medium">
        <color theme="1"/>
      </right>
      <top style="medium">
        <color theme="1"/>
      </top>
      <bottom style="medium">
        <color theme="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medium">
        <color theme="1"/>
      </left>
      <right/>
      <top/>
      <bottom style="medium">
        <color indexed="64"/>
      </bottom>
      <diagonal/>
    </border>
    <border>
      <left/>
      <right style="medium">
        <color theme="1"/>
      </right>
      <top/>
      <bottom style="medium">
        <color indexed="64"/>
      </bottom>
      <diagonal/>
    </border>
    <border>
      <left style="thin">
        <color auto="1"/>
      </left>
      <right style="thin">
        <color auto="1"/>
      </right>
      <top/>
      <bottom style="medium">
        <color auto="1"/>
      </bottom>
      <diagonal/>
    </border>
    <border>
      <left/>
      <right style="thin">
        <color theme="1"/>
      </right>
      <top style="medium">
        <color theme="1"/>
      </top>
      <bottom/>
      <diagonal/>
    </border>
    <border>
      <left/>
      <right style="thin">
        <color theme="1"/>
      </right>
      <top/>
      <bottom style="medium">
        <color theme="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medium">
        <color auto="1"/>
      </bottom>
      <diagonal/>
    </border>
    <border>
      <left style="thin">
        <color indexed="64"/>
      </left>
      <right/>
      <top style="thin">
        <color indexed="64"/>
      </top>
      <bottom style="thin">
        <color indexed="64"/>
      </bottom>
      <diagonal/>
    </border>
  </borders>
  <cellStyleXfs count="79">
    <xf numFmtId="0" fontId="0" fillId="0" borderId="0"/>
    <xf numFmtId="0" fontId="8" fillId="11" borderId="0" applyNumberFormat="0" applyBorder="0" applyAlignment="0" applyProtection="0"/>
    <xf numFmtId="0" fontId="10" fillId="0" borderId="0"/>
    <xf numFmtId="0" fontId="9" fillId="0" borderId="0"/>
    <xf numFmtId="0" fontId="9" fillId="0" borderId="0"/>
    <xf numFmtId="0" fontId="9" fillId="0" borderId="0"/>
    <xf numFmtId="0" fontId="4" fillId="0" borderId="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2" fillId="14" borderId="0" applyNumberFormat="0" applyBorder="0" applyAlignment="0" applyProtection="0"/>
    <xf numFmtId="0" fontId="13" fillId="17"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167" fontId="15" fillId="0" borderId="0" applyFill="0" applyBorder="0" applyAlignment="0"/>
    <xf numFmtId="0" fontId="16" fillId="16" borderId="11" applyNumberFormat="0" applyAlignment="0" applyProtection="0"/>
    <xf numFmtId="0" fontId="17" fillId="25" borderId="12" applyNumberFormat="0" applyAlignment="0" applyProtection="0"/>
    <xf numFmtId="0" fontId="18" fillId="0" borderId="0" applyNumberFormat="0" applyAlignment="0">
      <alignment horizontal="left"/>
    </xf>
    <xf numFmtId="44" fontId="4" fillId="0" borderId="0" applyFont="0" applyFill="0" applyBorder="0" applyAlignment="0" applyProtection="0"/>
    <xf numFmtId="44" fontId="4" fillId="0" borderId="0" applyFont="0" applyFill="0" applyBorder="0" applyAlignment="0" applyProtection="0"/>
    <xf numFmtId="0" fontId="19" fillId="0" borderId="0" applyNumberFormat="0" applyAlignment="0">
      <alignment horizontal="left"/>
    </xf>
    <xf numFmtId="0" fontId="20" fillId="0" borderId="0" applyNumberFormat="0" applyFill="0" applyBorder="0" applyAlignment="0" applyProtection="0"/>
    <xf numFmtId="0" fontId="21" fillId="17" borderId="0" applyNumberFormat="0" applyBorder="0" applyAlignment="0" applyProtection="0"/>
    <xf numFmtId="0" fontId="11" fillId="0" borderId="13" applyNumberFormat="0" applyAlignment="0" applyProtection="0">
      <alignment horizontal="left" vertical="center"/>
    </xf>
    <xf numFmtId="0" fontId="11" fillId="0" borderId="14">
      <alignment horizontal="left" vertical="center"/>
    </xf>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25" fillId="26" borderId="11" applyNumberFormat="0" applyAlignment="0" applyProtection="0"/>
    <xf numFmtId="0" fontId="26" fillId="0" borderId="18" applyNumberFormat="0" applyFill="0" applyAlignment="0" applyProtection="0"/>
    <xf numFmtId="0" fontId="27" fillId="26" borderId="0" applyNumberFormat="0" applyBorder="0" applyAlignment="0" applyProtection="0"/>
    <xf numFmtId="0" fontId="4" fillId="0" borderId="0"/>
    <xf numFmtId="0" fontId="4" fillId="26" borderId="19" applyNumberFormat="0" applyFont="0" applyAlignment="0" applyProtection="0"/>
    <xf numFmtId="0" fontId="28" fillId="16" borderId="20" applyNumberFormat="0" applyAlignment="0" applyProtection="0"/>
    <xf numFmtId="9" fontId="4" fillId="0" borderId="0" applyFont="0" applyFill="0" applyBorder="0" applyAlignment="0" applyProtection="0"/>
    <xf numFmtId="9" fontId="4" fillId="0" borderId="0" applyFont="0" applyFill="0" applyBorder="0" applyAlignment="0" applyProtection="0"/>
    <xf numFmtId="166" fontId="29" fillId="0" borderId="0" applyNumberFormat="0" applyFill="0" applyBorder="0" applyAlignment="0" applyProtection="0">
      <alignment horizontal="left"/>
    </xf>
    <xf numFmtId="0" fontId="15" fillId="0" borderId="0">
      <alignment vertical="top"/>
    </xf>
    <xf numFmtId="40" fontId="30" fillId="0" borderId="0" applyBorder="0">
      <alignment horizontal="right"/>
    </xf>
    <xf numFmtId="0" fontId="31" fillId="0" borderId="0" applyNumberFormat="0" applyFill="0" applyBorder="0" applyAlignment="0" applyProtection="0"/>
    <xf numFmtId="0" fontId="32" fillId="0" borderId="21" applyNumberFormat="0" applyFill="0" applyAlignment="0" applyProtection="0"/>
    <xf numFmtId="0" fontId="26" fillId="0" borderId="0" applyNumberForma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15" fillId="0" borderId="0">
      <alignment vertical="top"/>
    </xf>
    <xf numFmtId="0" fontId="9" fillId="0" borderId="0"/>
    <xf numFmtId="0" fontId="33" fillId="0" borderId="0"/>
    <xf numFmtId="0" fontId="34" fillId="0" borderId="0">
      <alignment vertical="top" wrapText="1"/>
    </xf>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0" fontId="35" fillId="0" borderId="0" applyNumberFormat="0">
      <alignment vertical="top" wrapText="1"/>
    </xf>
    <xf numFmtId="0" fontId="33" fillId="0" borderId="0" applyNumberFormat="0">
      <alignment horizontal="left" vertical="top" wrapText="1" indent="1"/>
    </xf>
    <xf numFmtId="0" fontId="34" fillId="0" borderId="0" applyNumberFormat="0">
      <alignment horizontal="left" vertical="top" wrapText="1" indent="3"/>
    </xf>
    <xf numFmtId="0" fontId="33" fillId="0" borderId="0"/>
    <xf numFmtId="43" fontId="33" fillId="0" borderId="0" applyFont="0" applyFill="0" applyBorder="0" applyAlignment="0" applyProtection="0"/>
    <xf numFmtId="0" fontId="53" fillId="0" borderId="0" applyNumberFormat="0" applyFill="0" applyBorder="0" applyAlignment="0" applyProtection="0"/>
  </cellStyleXfs>
  <cellXfs count="246">
    <xf numFmtId="0" fontId="0" fillId="0" borderId="0" xfId="0"/>
    <xf numFmtId="0" fontId="0" fillId="0" borderId="0" xfId="0" applyNumberFormat="1" applyAlignment="1">
      <alignment vertical="top" wrapText="1"/>
    </xf>
    <xf numFmtId="164" fontId="0" fillId="0" borderId="0" xfId="0" applyNumberFormat="1" applyAlignment="1">
      <alignment vertical="top"/>
    </xf>
    <xf numFmtId="0" fontId="0" fillId="0" borderId="0" xfId="0" applyAlignment="1">
      <alignment vertical="top" wrapText="1"/>
    </xf>
    <xf numFmtId="0" fontId="0" fillId="2" borderId="1" xfId="0" applyFont="1" applyFill="1" applyBorder="1" applyAlignment="1">
      <alignment vertical="top" wrapText="1"/>
    </xf>
    <xf numFmtId="0" fontId="0" fillId="0" borderId="3" xfId="0" applyFont="1" applyBorder="1" applyAlignment="1">
      <alignment vertical="top" wrapText="1"/>
    </xf>
    <xf numFmtId="49" fontId="0" fillId="2" borderId="2" xfId="0" applyNumberFormat="1" applyFont="1" applyFill="1" applyBorder="1" applyAlignment="1">
      <alignment horizontal="left" vertical="top" wrapText="1"/>
    </xf>
    <xf numFmtId="0" fontId="0" fillId="2" borderId="3" xfId="0" applyFont="1" applyFill="1" applyBorder="1" applyAlignment="1">
      <alignment vertical="top" wrapText="1"/>
    </xf>
    <xf numFmtId="0" fontId="0" fillId="2" borderId="3" xfId="0" applyNumberFormat="1" applyFont="1" applyFill="1" applyBorder="1" applyAlignment="1">
      <alignment vertical="top" wrapText="1"/>
    </xf>
    <xf numFmtId="164" fontId="0" fillId="3" borderId="4" xfId="0" applyNumberFormat="1" applyFont="1" applyFill="1" applyBorder="1" applyAlignment="1">
      <alignment horizontal="left" vertical="top" wrapText="1"/>
    </xf>
    <xf numFmtId="0" fontId="0" fillId="2" borderId="5" xfId="0" applyNumberFormat="1" applyFont="1" applyFill="1" applyBorder="1" applyAlignment="1">
      <alignment vertical="top" wrapText="1"/>
    </xf>
    <xf numFmtId="1" fontId="0" fillId="0" borderId="2" xfId="0" applyNumberFormat="1" applyFont="1" applyBorder="1" applyAlignment="1">
      <alignment horizontal="left" vertical="top" wrapText="1"/>
    </xf>
    <xf numFmtId="0" fontId="0" fillId="0" borderId="6" xfId="0" applyNumberFormat="1" applyFont="1" applyBorder="1" applyAlignment="1">
      <alignment vertical="top" wrapText="1"/>
    </xf>
    <xf numFmtId="1" fontId="0" fillId="2" borderId="2" xfId="0" applyNumberFormat="1" applyFont="1" applyFill="1" applyBorder="1" applyAlignment="1">
      <alignment horizontal="left" vertical="top" wrapText="1"/>
    </xf>
    <xf numFmtId="0" fontId="0" fillId="2" borderId="6" xfId="0" applyNumberFormat="1" applyFont="1" applyFill="1" applyBorder="1" applyAlignment="1">
      <alignment vertical="top" wrapText="1"/>
    </xf>
    <xf numFmtId="0" fontId="1" fillId="0" borderId="2" xfId="0" applyNumberFormat="1" applyFont="1" applyBorder="1" applyAlignment="1">
      <alignment horizontal="left" vertical="top" wrapText="1"/>
    </xf>
    <xf numFmtId="49" fontId="0" fillId="0" borderId="2" xfId="0" applyNumberFormat="1" applyFont="1" applyBorder="1" applyAlignment="1">
      <alignment horizontal="left" vertical="top" wrapText="1"/>
    </xf>
    <xf numFmtId="164" fontId="0" fillId="3" borderId="2" xfId="0" applyNumberFormat="1" applyFont="1" applyFill="1" applyBorder="1" applyAlignment="1">
      <alignment horizontal="left" vertical="top" wrapText="1"/>
    </xf>
    <xf numFmtId="164" fontId="0" fillId="0" borderId="2" xfId="0" applyNumberFormat="1" applyFont="1" applyBorder="1" applyAlignment="1">
      <alignment horizontal="left" vertical="top" wrapText="1"/>
    </xf>
    <xf numFmtId="164" fontId="0" fillId="2" borderId="2" xfId="0" applyNumberFormat="1" applyFont="1" applyFill="1" applyBorder="1" applyAlignment="1">
      <alignment horizontal="left" vertical="top" wrapText="1"/>
    </xf>
    <xf numFmtId="164" fontId="1" fillId="0" borderId="2" xfId="0" applyNumberFormat="1" applyFont="1" applyBorder="1" applyAlignment="1">
      <alignment horizontal="left" vertical="top" wrapText="1"/>
    </xf>
    <xf numFmtId="0" fontId="0" fillId="2" borderId="2" xfId="0" applyNumberFormat="1" applyFont="1" applyFill="1" applyBorder="1" applyAlignment="1">
      <alignment horizontal="left" vertical="top" wrapText="1"/>
    </xf>
    <xf numFmtId="0" fontId="0" fillId="0" borderId="2" xfId="0" applyNumberFormat="1" applyFont="1" applyBorder="1" applyAlignment="1">
      <alignment horizontal="left" vertical="top" wrapText="1"/>
    </xf>
    <xf numFmtId="0" fontId="3" fillId="4" borderId="7" xfId="0" applyFont="1" applyFill="1" applyBorder="1" applyAlignment="1">
      <alignment horizontal="left" vertical="top" wrapText="1"/>
    </xf>
    <xf numFmtId="0" fontId="3" fillId="5" borderId="7" xfId="0" applyFont="1" applyFill="1" applyBorder="1" applyAlignment="1">
      <alignment horizontal="left" vertical="top" wrapText="1"/>
    </xf>
    <xf numFmtId="165" fontId="0" fillId="6" borderId="2" xfId="0" applyNumberFormat="1" applyFont="1" applyFill="1" applyBorder="1" applyAlignment="1">
      <alignment horizontal="left" vertical="top" wrapText="1"/>
    </xf>
    <xf numFmtId="164" fontId="0" fillId="7" borderId="0" xfId="0" applyNumberFormat="1" applyFill="1" applyAlignment="1">
      <alignment vertical="top"/>
    </xf>
    <xf numFmtId="0" fontId="3" fillId="4" borderId="7" xfId="0" applyFont="1" applyFill="1" applyBorder="1" applyAlignment="1">
      <alignment horizontal="left" vertical="top"/>
    </xf>
    <xf numFmtId="0" fontId="4" fillId="4" borderId="7" xfId="0" applyFont="1" applyFill="1" applyBorder="1" applyAlignment="1">
      <alignment horizontal="left" vertical="top" wrapText="1"/>
    </xf>
    <xf numFmtId="0" fontId="3" fillId="4" borderId="7" xfId="0" applyFont="1" applyFill="1" applyBorder="1" applyAlignment="1">
      <alignment horizontal="left" vertical="center" wrapText="1"/>
    </xf>
    <xf numFmtId="0" fontId="4" fillId="4" borderId="7" xfId="0" applyFont="1" applyFill="1" applyBorder="1" applyAlignment="1">
      <alignment horizontal="left" vertical="center" wrapText="1"/>
    </xf>
    <xf numFmtId="0" fontId="0" fillId="8" borderId="0" xfId="0" applyFill="1" applyAlignment="1">
      <alignment wrapText="1"/>
    </xf>
    <xf numFmtId="0" fontId="0" fillId="8" borderId="0" xfId="0" applyFill="1"/>
    <xf numFmtId="0" fontId="0" fillId="9" borderId="0" xfId="0" applyFill="1"/>
    <xf numFmtId="0" fontId="6" fillId="8" borderId="0" xfId="0" applyFont="1" applyFill="1" applyAlignment="1">
      <alignment horizontal="left" wrapText="1"/>
    </xf>
    <xf numFmtId="0" fontId="0" fillId="0" borderId="0" xfId="0" applyAlignment="1">
      <alignment vertical="center"/>
    </xf>
    <xf numFmtId="0" fontId="36" fillId="0" borderId="0" xfId="0" applyFont="1" applyAlignment="1">
      <alignment vertical="top" wrapText="1"/>
    </xf>
    <xf numFmtId="0" fontId="36" fillId="0" borderId="0" xfId="0" applyFont="1"/>
    <xf numFmtId="0" fontId="36" fillId="0" borderId="8" xfId="0" applyFont="1" applyBorder="1" applyAlignment="1">
      <alignment horizontal="center" vertical="top" wrapText="1"/>
    </xf>
    <xf numFmtId="0" fontId="36" fillId="0" borderId="0" xfId="0" applyFont="1" applyBorder="1" applyAlignment="1">
      <alignment vertical="top" wrapText="1"/>
    </xf>
    <xf numFmtId="0" fontId="41" fillId="0" borderId="8" xfId="0" applyNumberFormat="1" applyFont="1" applyBorder="1" applyAlignment="1">
      <alignment vertical="top" wrapText="1"/>
    </xf>
    <xf numFmtId="164" fontId="40" fillId="12" borderId="9" xfId="0" applyNumberFormat="1" applyFont="1" applyFill="1" applyBorder="1" applyAlignment="1">
      <alignment vertical="top" wrapText="1"/>
    </xf>
    <xf numFmtId="0" fontId="40" fillId="12" borderId="0" xfId="0" applyFont="1" applyFill="1" applyBorder="1" applyAlignment="1">
      <alignment horizontal="center" vertical="top" wrapText="1"/>
    </xf>
    <xf numFmtId="164" fontId="40" fillId="12" borderId="0" xfId="0" applyNumberFormat="1" applyFont="1" applyFill="1" applyBorder="1" applyAlignment="1">
      <alignment vertical="top" wrapText="1"/>
    </xf>
    <xf numFmtId="0" fontId="40" fillId="12" borderId="0" xfId="0" applyFont="1" applyFill="1" applyBorder="1" applyAlignment="1">
      <alignment vertical="top" wrapText="1"/>
    </xf>
    <xf numFmtId="0" fontId="40" fillId="12" borderId="10" xfId="0" applyFont="1" applyFill="1" applyBorder="1" applyAlignment="1">
      <alignment vertical="top" wrapText="1"/>
    </xf>
    <xf numFmtId="0" fontId="36" fillId="0" borderId="0" xfId="0" applyFont="1" applyAlignment="1">
      <alignment horizontal="center"/>
    </xf>
    <xf numFmtId="0" fontId="36" fillId="0" borderId="0" xfId="0" applyFont="1" applyBorder="1"/>
    <xf numFmtId="2" fontId="36" fillId="0" borderId="0" xfId="0" applyNumberFormat="1" applyFont="1" applyBorder="1"/>
    <xf numFmtId="0" fontId="36" fillId="0" borderId="0" xfId="0" applyFont="1" applyBorder="1" applyAlignment="1">
      <alignment horizontal="center"/>
    </xf>
    <xf numFmtId="0" fontId="45" fillId="0" borderId="0" xfId="0" applyFont="1"/>
    <xf numFmtId="164" fontId="45" fillId="0" borderId="0" xfId="0" applyNumberFormat="1" applyFont="1" applyAlignment="1">
      <alignment vertical="top"/>
    </xf>
    <xf numFmtId="0" fontId="45" fillId="0" borderId="0" xfId="0" applyFont="1" applyAlignment="1">
      <alignment vertical="top" wrapText="1"/>
    </xf>
    <xf numFmtId="0" fontId="45" fillId="0" borderId="0" xfId="0" applyFont="1" applyAlignment="1">
      <alignment vertical="top"/>
    </xf>
    <xf numFmtId="0" fontId="45" fillId="0" borderId="0" xfId="0" applyFont="1" applyAlignment="1">
      <alignment horizontal="center" vertical="top"/>
    </xf>
    <xf numFmtId="0" fontId="45" fillId="0" borderId="0" xfId="0" applyFont="1" applyAlignment="1">
      <alignment horizontal="center"/>
    </xf>
    <xf numFmtId="0" fontId="43" fillId="0" borderId="0" xfId="0" applyFont="1" applyAlignment="1">
      <alignment horizontal="center" vertical="top" wrapText="1"/>
    </xf>
    <xf numFmtId="0" fontId="44" fillId="0" borderId="0" xfId="0" applyFont="1"/>
    <xf numFmtId="0" fontId="48" fillId="0" borderId="0" xfId="0" applyFont="1"/>
    <xf numFmtId="0" fontId="47" fillId="0" borderId="0" xfId="0" applyFont="1" applyAlignment="1">
      <alignment horizontal="center" vertical="top" wrapText="1"/>
    </xf>
    <xf numFmtId="0" fontId="44" fillId="0" borderId="0" xfId="0" applyFont="1" applyAlignment="1">
      <alignment vertical="top" wrapText="1"/>
    </xf>
    <xf numFmtId="0" fontId="44" fillId="0" borderId="0" xfId="0" applyFont="1" applyBorder="1" applyAlignment="1">
      <alignment vertical="top" wrapText="1"/>
    </xf>
    <xf numFmtId="0" fontId="44" fillId="0" borderId="0" xfId="0" applyFont="1" applyBorder="1"/>
    <xf numFmtId="2" fontId="44" fillId="0" borderId="0" xfId="0" applyNumberFormat="1" applyFont="1" applyBorder="1"/>
    <xf numFmtId="164" fontId="39" fillId="27" borderId="22" xfId="0" applyNumberFormat="1" applyFont="1" applyFill="1" applyBorder="1" applyAlignment="1">
      <alignment vertical="top"/>
    </xf>
    <xf numFmtId="0" fontId="36" fillId="27" borderId="13" xfId="0" applyFont="1" applyFill="1" applyBorder="1" applyAlignment="1">
      <alignment vertical="top"/>
    </xf>
    <xf numFmtId="0" fontId="36" fillId="27" borderId="13" xfId="0" applyFont="1" applyFill="1" applyBorder="1" applyAlignment="1">
      <alignment vertical="top" wrapText="1"/>
    </xf>
    <xf numFmtId="0" fontId="36" fillId="27" borderId="23" xfId="0" applyFont="1" applyFill="1" applyBorder="1" applyAlignment="1">
      <alignment vertical="top"/>
    </xf>
    <xf numFmtId="164" fontId="43" fillId="27" borderId="22" xfId="0" applyNumberFormat="1" applyFont="1" applyFill="1" applyBorder="1" applyAlignment="1">
      <alignment vertical="top"/>
    </xf>
    <xf numFmtId="0" fontId="45" fillId="27" borderId="13" xfId="0" applyFont="1" applyFill="1" applyBorder="1" applyAlignment="1">
      <alignment vertical="top"/>
    </xf>
    <xf numFmtId="0" fontId="45" fillId="27" borderId="13" xfId="0" applyFont="1" applyFill="1" applyBorder="1" applyAlignment="1">
      <alignment vertical="top" wrapText="1"/>
    </xf>
    <xf numFmtId="0" fontId="45" fillId="27" borderId="13" xfId="0" applyFont="1" applyFill="1" applyBorder="1" applyAlignment="1">
      <alignment horizontal="center" vertical="top"/>
    </xf>
    <xf numFmtId="0" fontId="45" fillId="27" borderId="13" xfId="0" applyFont="1" applyFill="1" applyBorder="1"/>
    <xf numFmtId="0" fontId="45" fillId="27" borderId="23" xfId="0" applyFont="1" applyFill="1" applyBorder="1"/>
    <xf numFmtId="164" fontId="38" fillId="0" borderId="46" xfId="0" applyNumberFormat="1" applyFont="1" applyBorder="1" applyAlignment="1">
      <alignment horizontal="center" vertical="top" wrapText="1"/>
    </xf>
    <xf numFmtId="0" fontId="1" fillId="0" borderId="47" xfId="0" applyFont="1" applyBorder="1" applyAlignment="1">
      <alignment horizontal="center" vertical="top"/>
    </xf>
    <xf numFmtId="0" fontId="1" fillId="0" borderId="48" xfId="0" applyFont="1" applyBorder="1" applyAlignment="1">
      <alignment horizontal="center" vertical="top"/>
    </xf>
    <xf numFmtId="0" fontId="38" fillId="0" borderId="47" xfId="0" applyFont="1" applyBorder="1" applyAlignment="1">
      <alignment horizontal="center" vertical="top"/>
    </xf>
    <xf numFmtId="164" fontId="38" fillId="0" borderId="49" xfId="0" applyNumberFormat="1" applyFont="1" applyBorder="1" applyAlignment="1">
      <alignment horizontal="left" vertical="center" wrapText="1"/>
    </xf>
    <xf numFmtId="0" fontId="44" fillId="0" borderId="0" xfId="0" applyFont="1" applyBorder="1" applyAlignment="1">
      <alignment horizontal="center" vertical="top" wrapText="1"/>
    </xf>
    <xf numFmtId="0" fontId="36" fillId="0" borderId="0" xfId="0" applyFont="1" applyBorder="1" applyAlignment="1">
      <alignment horizontal="center" vertical="top" wrapText="1"/>
    </xf>
    <xf numFmtId="0" fontId="36" fillId="0" borderId="8" xfId="0" applyFont="1" applyBorder="1" applyAlignment="1" applyProtection="1">
      <alignment horizontal="center" vertical="top" wrapText="1"/>
      <protection locked="0"/>
    </xf>
    <xf numFmtId="0" fontId="36" fillId="0" borderId="27" xfId="0" applyFont="1" applyBorder="1" applyAlignment="1" applyProtection="1">
      <alignment horizontal="center" vertical="top" wrapText="1"/>
      <protection locked="0"/>
    </xf>
    <xf numFmtId="0" fontId="44" fillId="0" borderId="0" xfId="0" applyFont="1" applyProtection="1"/>
    <xf numFmtId="0" fontId="36" fillId="0" borderId="0" xfId="0" applyFont="1" applyProtection="1"/>
    <xf numFmtId="0" fontId="36" fillId="0" borderId="0" xfId="0" applyFont="1" applyAlignment="1" applyProtection="1"/>
    <xf numFmtId="0" fontId="36" fillId="0" borderId="0" xfId="0" applyFont="1" applyAlignment="1" applyProtection="1">
      <alignment horizontal="center"/>
    </xf>
    <xf numFmtId="164" fontId="39" fillId="27" borderId="22" xfId="0" applyNumberFormat="1" applyFont="1" applyFill="1" applyBorder="1" applyAlignment="1" applyProtection="1">
      <alignment vertical="top"/>
    </xf>
    <xf numFmtId="0" fontId="36" fillId="27" borderId="13" xfId="0" applyFont="1" applyFill="1" applyBorder="1" applyAlignment="1" applyProtection="1">
      <alignment vertical="top"/>
    </xf>
    <xf numFmtId="0" fontId="36" fillId="27" borderId="13" xfId="0" applyFont="1" applyFill="1" applyBorder="1" applyAlignment="1" applyProtection="1">
      <alignment vertical="top" wrapText="1"/>
    </xf>
    <xf numFmtId="0" fontId="36" fillId="27" borderId="13" xfId="0" applyFont="1" applyFill="1" applyBorder="1" applyAlignment="1" applyProtection="1">
      <alignment horizontal="center" vertical="top"/>
    </xf>
    <xf numFmtId="0" fontId="36" fillId="27" borderId="23" xfId="0" applyFont="1" applyFill="1" applyBorder="1" applyAlignment="1" applyProtection="1">
      <alignment horizontal="center" vertical="top"/>
    </xf>
    <xf numFmtId="0" fontId="36" fillId="0" borderId="0" xfId="0" applyFont="1" applyBorder="1" applyProtection="1"/>
    <xf numFmtId="164" fontId="38" fillId="29" borderId="39" xfId="1" applyNumberFormat="1" applyFont="1" applyFill="1" applyBorder="1" applyAlignment="1" applyProtection="1">
      <alignment horizontal="center" vertical="top" wrapText="1"/>
    </xf>
    <xf numFmtId="164" fontId="38" fillId="29" borderId="40" xfId="1" applyNumberFormat="1" applyFont="1" applyFill="1" applyBorder="1" applyAlignment="1" applyProtection="1">
      <alignment horizontal="center" vertical="top" wrapText="1"/>
    </xf>
    <xf numFmtId="0" fontId="36" fillId="0" borderId="0" xfId="0" applyFont="1" applyProtection="1">
      <protection locked="0"/>
    </xf>
    <xf numFmtId="0" fontId="48" fillId="0" borderId="0" xfId="0" applyFont="1" applyProtection="1"/>
    <xf numFmtId="0" fontId="45" fillId="0" borderId="0" xfId="0" applyFont="1" applyProtection="1"/>
    <xf numFmtId="0" fontId="44" fillId="0" borderId="0" xfId="0" applyFont="1" applyProtection="1">
      <protection locked="0"/>
    </xf>
    <xf numFmtId="0" fontId="36" fillId="0" borderId="0" xfId="0" applyFont="1" applyBorder="1" applyProtection="1">
      <protection locked="0"/>
    </xf>
    <xf numFmtId="0" fontId="36" fillId="0" borderId="0" xfId="0" applyFont="1" applyAlignment="1" applyProtection="1">
      <protection locked="0"/>
    </xf>
    <xf numFmtId="0" fontId="36" fillId="0" borderId="0" xfId="0" applyFont="1" applyAlignment="1" applyProtection="1">
      <alignment horizontal="center"/>
      <protection locked="0"/>
    </xf>
    <xf numFmtId="0" fontId="36" fillId="0" borderId="8" xfId="0" applyFont="1" applyBorder="1" applyAlignment="1" applyProtection="1">
      <alignment horizontal="left" vertical="top" wrapText="1"/>
      <protection locked="0"/>
    </xf>
    <xf numFmtId="0" fontId="36" fillId="0" borderId="42" xfId="0" applyFont="1" applyBorder="1" applyAlignment="1" applyProtection="1">
      <alignment horizontal="center" vertical="top" wrapText="1"/>
      <protection locked="0"/>
    </xf>
    <xf numFmtId="0" fontId="36" fillId="0" borderId="24" xfId="0" quotePrefix="1" applyNumberFormat="1" applyFont="1" applyBorder="1" applyAlignment="1">
      <alignment horizontal="center" vertical="top" wrapText="1"/>
    </xf>
    <xf numFmtId="0" fontId="41" fillId="0" borderId="24" xfId="0" applyNumberFormat="1" applyFont="1" applyBorder="1" applyAlignment="1">
      <alignment horizontal="center" vertical="top" wrapText="1"/>
    </xf>
    <xf numFmtId="0" fontId="41" fillId="0" borderId="28" xfId="64" applyFont="1" applyBorder="1" applyAlignment="1" applyProtection="1">
      <alignment horizontal="center" vertical="top" wrapText="1"/>
      <protection locked="0"/>
    </xf>
    <xf numFmtId="0" fontId="41" fillId="0" borderId="31" xfId="64" applyFont="1" applyBorder="1" applyAlignment="1" applyProtection="1">
      <alignment horizontal="center" vertical="top" wrapText="1"/>
      <protection locked="0"/>
    </xf>
    <xf numFmtId="0" fontId="41" fillId="0" borderId="25" xfId="64" applyFont="1" applyBorder="1" applyAlignment="1" applyProtection="1">
      <alignment horizontal="left" vertical="top" wrapText="1"/>
      <protection locked="0"/>
    </xf>
    <xf numFmtId="0" fontId="41" fillId="0" borderId="29" xfId="64" applyFont="1" applyBorder="1" applyAlignment="1" applyProtection="1">
      <alignment horizontal="left" vertical="top" wrapText="1"/>
      <protection locked="0"/>
    </xf>
    <xf numFmtId="0" fontId="41" fillId="0" borderId="32" xfId="64" applyFont="1" applyBorder="1" applyAlignment="1" applyProtection="1">
      <alignment horizontal="left" vertical="top" wrapText="1"/>
      <protection locked="0"/>
    </xf>
    <xf numFmtId="0" fontId="41" fillId="0" borderId="52" xfId="64" applyFont="1" applyBorder="1" applyAlignment="1" applyProtection="1">
      <alignment horizontal="center" vertical="top" wrapText="1"/>
      <protection locked="0"/>
    </xf>
    <xf numFmtId="164" fontId="38" fillId="30" borderId="51" xfId="1" applyNumberFormat="1" applyFont="1" applyFill="1" applyBorder="1" applyAlignment="1" applyProtection="1">
      <alignment horizontal="center" vertical="top" wrapText="1"/>
    </xf>
    <xf numFmtId="164" fontId="38" fillId="30" borderId="53" xfId="1" applyNumberFormat="1" applyFont="1" applyFill="1" applyBorder="1" applyAlignment="1" applyProtection="1">
      <alignment vertical="top" wrapText="1"/>
    </xf>
    <xf numFmtId="164" fontId="38" fillId="30" borderId="54" xfId="1" applyNumberFormat="1" applyFont="1" applyFill="1" applyBorder="1" applyAlignment="1" applyProtection="1">
      <alignment vertical="top" wrapText="1"/>
    </xf>
    <xf numFmtId="0" fontId="38" fillId="30" borderId="55" xfId="64" applyFont="1" applyFill="1" applyBorder="1" applyAlignment="1" applyProtection="1">
      <alignment horizontal="center" vertical="top" wrapText="1"/>
    </xf>
    <xf numFmtId="0" fontId="38" fillId="30" borderId="56" xfId="64" applyFont="1" applyFill="1" applyBorder="1" applyAlignment="1" applyProtection="1">
      <alignment horizontal="center" vertical="top" wrapText="1"/>
    </xf>
    <xf numFmtId="49" fontId="38" fillId="31" borderId="59" xfId="0" applyNumberFormat="1" applyFont="1" applyFill="1" applyBorder="1" applyAlignment="1">
      <alignment horizontal="center" vertical="top" wrapText="1"/>
    </xf>
    <xf numFmtId="49" fontId="38" fillId="31" borderId="60" xfId="0" applyNumberFormat="1" applyFont="1" applyFill="1" applyBorder="1" applyAlignment="1">
      <alignment horizontal="center" vertical="top" wrapText="1"/>
    </xf>
    <xf numFmtId="49" fontId="38" fillId="31" borderId="61" xfId="0" applyNumberFormat="1" applyFont="1" applyFill="1" applyBorder="1" applyAlignment="1">
      <alignment horizontal="center" vertical="top" wrapText="1"/>
    </xf>
    <xf numFmtId="49" fontId="38" fillId="10" borderId="62" xfId="0" applyNumberFormat="1" applyFont="1" applyFill="1" applyBorder="1" applyAlignment="1">
      <alignment horizontal="center" vertical="top" wrapText="1"/>
    </xf>
    <xf numFmtId="0" fontId="38" fillId="10" borderId="63" xfId="0" applyNumberFormat="1" applyFont="1" applyFill="1" applyBorder="1" applyAlignment="1">
      <alignment horizontal="center" vertical="top" wrapText="1"/>
    </xf>
    <xf numFmtId="0" fontId="38" fillId="10" borderId="63" xfId="0" applyFont="1" applyFill="1" applyBorder="1" applyAlignment="1">
      <alignment horizontal="center" vertical="top" wrapText="1"/>
    </xf>
    <xf numFmtId="0" fontId="38" fillId="10" borderId="64" xfId="0" applyFont="1" applyFill="1" applyBorder="1" applyAlignment="1">
      <alignment horizontal="center" vertical="top" wrapText="1"/>
    </xf>
    <xf numFmtId="0" fontId="41" fillId="0" borderId="25" xfId="64" applyFont="1" applyBorder="1" applyAlignment="1" applyProtection="1">
      <alignment horizontal="center" vertical="top" wrapText="1"/>
    </xf>
    <xf numFmtId="0" fontId="41" fillId="0" borderId="26" xfId="64" applyFont="1" applyBorder="1" applyAlignment="1" applyProtection="1">
      <alignment horizontal="center" vertical="top" wrapText="1"/>
    </xf>
    <xf numFmtId="0" fontId="41" fillId="0" borderId="29" xfId="64" applyFont="1" applyBorder="1" applyAlignment="1" applyProtection="1">
      <alignment horizontal="center" vertical="top" wrapText="1"/>
    </xf>
    <xf numFmtId="0" fontId="41" fillId="0" borderId="30" xfId="64" applyFont="1" applyBorder="1" applyAlignment="1" applyProtection="1">
      <alignment horizontal="center" vertical="top" wrapText="1"/>
    </xf>
    <xf numFmtId="0" fontId="41" fillId="0" borderId="32" xfId="64" applyFont="1" applyBorder="1" applyAlignment="1" applyProtection="1">
      <alignment horizontal="center" vertical="top" wrapText="1"/>
    </xf>
    <xf numFmtId="0" fontId="41" fillId="0" borderId="33" xfId="64" applyFont="1" applyBorder="1" applyAlignment="1" applyProtection="1">
      <alignment horizontal="center" vertical="top" wrapText="1"/>
    </xf>
    <xf numFmtId="0" fontId="42" fillId="0" borderId="8" xfId="0" applyNumberFormat="1" applyFont="1" applyBorder="1" applyAlignment="1">
      <alignment vertical="top" wrapText="1"/>
    </xf>
    <xf numFmtId="0" fontId="36" fillId="0" borderId="24" xfId="0" quotePrefix="1" applyNumberFormat="1" applyFont="1" applyBorder="1" applyAlignment="1">
      <alignment horizontal="left" vertical="top" wrapText="1" indent="6"/>
    </xf>
    <xf numFmtId="0" fontId="36" fillId="0" borderId="24" xfId="0" applyNumberFormat="1" applyFont="1" applyBorder="1" applyAlignment="1">
      <alignment horizontal="left" vertical="top" wrapText="1" indent="6"/>
    </xf>
    <xf numFmtId="0" fontId="36" fillId="0" borderId="65" xfId="0" applyFont="1" applyBorder="1" applyAlignment="1">
      <alignment vertical="top" wrapText="1"/>
    </xf>
    <xf numFmtId="0" fontId="36" fillId="0" borderId="65" xfId="0" applyFont="1" applyBorder="1" applyAlignment="1">
      <alignment horizontal="left" vertical="top" wrapText="1" indent="1"/>
    </xf>
    <xf numFmtId="0" fontId="36" fillId="0" borderId="0" xfId="0" applyFont="1" applyAlignment="1">
      <alignment horizontal="left" vertical="center" wrapText="1" indent="1"/>
    </xf>
    <xf numFmtId="0" fontId="38" fillId="0" borderId="24" xfId="0" applyNumberFormat="1" applyFont="1" applyBorder="1" applyAlignment="1">
      <alignment horizontal="center" vertical="top" wrapText="1"/>
    </xf>
    <xf numFmtId="0" fontId="38" fillId="0" borderId="24" xfId="0" applyNumberFormat="1" applyFont="1" applyBorder="1" applyAlignment="1">
      <alignment horizontal="left" vertical="top" wrapText="1" indent="4"/>
    </xf>
    <xf numFmtId="0" fontId="38" fillId="0" borderId="24" xfId="0" quotePrefix="1" applyNumberFormat="1" applyFont="1" applyBorder="1" applyAlignment="1">
      <alignment horizontal="center" vertical="top" wrapText="1"/>
    </xf>
    <xf numFmtId="0" fontId="38" fillId="0" borderId="0" xfId="0" applyFont="1" applyAlignment="1">
      <alignment horizontal="left" vertical="center" wrapText="1"/>
    </xf>
    <xf numFmtId="0" fontId="41" fillId="0" borderId="8" xfId="0" applyNumberFormat="1" applyFont="1" applyBorder="1" applyAlignment="1">
      <alignment horizontal="left" vertical="top" wrapText="1" indent="1"/>
    </xf>
    <xf numFmtId="0" fontId="36" fillId="0" borderId="24" xfId="0" quotePrefix="1" applyNumberFormat="1" applyFont="1" applyBorder="1" applyAlignment="1">
      <alignment horizontal="left" vertical="top" wrapText="1" indent="8"/>
    </xf>
    <xf numFmtId="0" fontId="41" fillId="0" borderId="24" xfId="0" applyNumberFormat="1" applyFont="1" applyBorder="1" applyAlignment="1">
      <alignment horizontal="left" vertical="top" wrapText="1" indent="8"/>
    </xf>
    <xf numFmtId="0" fontId="41" fillId="0" borderId="41" xfId="0" applyNumberFormat="1" applyFont="1" applyBorder="1" applyAlignment="1">
      <alignment horizontal="center" vertical="top" wrapText="1"/>
    </xf>
    <xf numFmtId="2" fontId="41" fillId="0" borderId="8" xfId="0" applyNumberFormat="1" applyFont="1" applyBorder="1" applyAlignment="1">
      <alignment horizontal="left" vertical="top" wrapText="1" indent="1"/>
    </xf>
    <xf numFmtId="0" fontId="42" fillId="0" borderId="24" xfId="0" applyNumberFormat="1" applyFont="1" applyBorder="1" applyAlignment="1">
      <alignment horizontal="center" vertical="top" wrapText="1"/>
    </xf>
    <xf numFmtId="0" fontId="36" fillId="0" borderId="0" xfId="0" applyFont="1" applyBorder="1" applyAlignment="1">
      <alignment horizontal="left" vertical="top" wrapText="1" indent="1"/>
    </xf>
    <xf numFmtId="0" fontId="36" fillId="0" borderId="8" xfId="0" applyFont="1" applyBorder="1" applyAlignment="1" applyProtection="1">
      <alignment vertical="top" wrapText="1"/>
      <protection locked="0"/>
    </xf>
    <xf numFmtId="0" fontId="36" fillId="0" borderId="65" xfId="0" applyFont="1" applyBorder="1" applyAlignment="1" applyProtection="1">
      <alignment horizontal="center" vertical="top" wrapText="1"/>
      <protection locked="0"/>
    </xf>
    <xf numFmtId="0" fontId="36" fillId="0" borderId="27" xfId="0" applyFont="1" applyBorder="1" applyAlignment="1" applyProtection="1">
      <alignment vertical="top" wrapText="1"/>
      <protection locked="0"/>
    </xf>
    <xf numFmtId="164" fontId="36" fillId="0" borderId="24" xfId="0" quotePrefix="1" applyNumberFormat="1" applyFont="1" applyBorder="1" applyAlignment="1">
      <alignment horizontal="center" vertical="top" wrapText="1"/>
    </xf>
    <xf numFmtId="0" fontId="50" fillId="0" borderId="8" xfId="0" applyFont="1" applyBorder="1" applyAlignment="1">
      <alignment horizontal="center" vertical="top" wrapText="1"/>
    </xf>
    <xf numFmtId="164" fontId="36" fillId="0" borderId="0" xfId="0" applyNumberFormat="1" applyFont="1" applyAlignment="1">
      <alignment vertical="top"/>
    </xf>
    <xf numFmtId="0" fontId="36" fillId="0" borderId="0" xfId="0" applyFont="1" applyAlignment="1">
      <alignment vertical="top"/>
    </xf>
    <xf numFmtId="0" fontId="36" fillId="0" borderId="0" xfId="0" applyFont="1" applyAlignment="1">
      <alignment horizontal="center" vertical="top"/>
    </xf>
    <xf numFmtId="0" fontId="38" fillId="0" borderId="48" xfId="0" applyFont="1" applyBorder="1" applyAlignment="1">
      <alignment horizontal="center" vertical="top"/>
    </xf>
    <xf numFmtId="164" fontId="38" fillId="27" borderId="22" xfId="0" applyNumberFormat="1" applyFont="1" applyFill="1" applyBorder="1" applyAlignment="1">
      <alignment vertical="top"/>
    </xf>
    <xf numFmtId="0" fontId="36" fillId="27" borderId="13" xfId="0" applyFont="1" applyFill="1" applyBorder="1" applyAlignment="1">
      <alignment horizontal="center" vertical="top"/>
    </xf>
    <xf numFmtId="0" fontId="36" fillId="27" borderId="13" xfId="0" applyFont="1" applyFill="1" applyBorder="1"/>
    <xf numFmtId="0" fontId="36" fillId="27" borderId="23" xfId="0" applyFont="1" applyFill="1" applyBorder="1"/>
    <xf numFmtId="0" fontId="40" fillId="0" borderId="0" xfId="0" applyFont="1" applyAlignment="1">
      <alignment horizontal="center" vertical="top" wrapText="1"/>
    </xf>
    <xf numFmtId="0" fontId="38" fillId="0" borderId="0" xfId="0" applyFont="1" applyAlignment="1">
      <alignment horizontal="center" vertical="top" wrapText="1"/>
    </xf>
    <xf numFmtId="0" fontId="46" fillId="4" borderId="35" xfId="64" applyFont="1" applyFill="1" applyBorder="1" applyAlignment="1" applyProtection="1">
      <alignment horizontal="center" vertical="top"/>
    </xf>
    <xf numFmtId="0" fontId="36" fillId="4" borderId="58" xfId="0" applyFont="1" applyFill="1" applyBorder="1" applyAlignment="1" applyProtection="1">
      <alignment vertical="top"/>
    </xf>
    <xf numFmtId="0" fontId="36" fillId="4" borderId="38" xfId="0" applyFont="1" applyFill="1" applyBorder="1" applyAlignment="1" applyProtection="1">
      <alignment horizontal="center" vertical="top"/>
    </xf>
    <xf numFmtId="0" fontId="38" fillId="4" borderId="56" xfId="64" applyFont="1" applyFill="1" applyBorder="1" applyAlignment="1" applyProtection="1">
      <alignment horizontal="center" vertical="top" wrapText="1"/>
    </xf>
    <xf numFmtId="0" fontId="38" fillId="4" borderId="57" xfId="64" applyFont="1" applyFill="1" applyBorder="1" applyAlignment="1" applyProtection="1">
      <alignment horizontal="center" vertical="top" wrapText="1"/>
    </xf>
    <xf numFmtId="0" fontId="38" fillId="4" borderId="34" xfId="0" applyFont="1" applyFill="1" applyBorder="1" applyAlignment="1" applyProtection="1">
      <alignment horizontal="center" vertical="top"/>
    </xf>
    <xf numFmtId="0" fontId="41" fillId="0" borderId="68" xfId="0" applyNumberFormat="1" applyFont="1" applyBorder="1" applyAlignment="1">
      <alignment vertical="top" wrapText="1"/>
    </xf>
    <xf numFmtId="0" fontId="36" fillId="0" borderId="68" xfId="0" applyFont="1" applyBorder="1" applyAlignment="1">
      <alignment horizontal="center" vertical="top" wrapText="1"/>
    </xf>
    <xf numFmtId="0" fontId="36" fillId="0" borderId="68" xfId="0" applyFont="1" applyBorder="1" applyAlignment="1" applyProtection="1">
      <alignment horizontal="left" vertical="top" wrapText="1"/>
      <protection locked="0"/>
    </xf>
    <xf numFmtId="0" fontId="38" fillId="0" borderId="65" xfId="0" applyNumberFormat="1" applyFont="1" applyBorder="1" applyAlignment="1">
      <alignment vertical="top" wrapText="1"/>
    </xf>
    <xf numFmtId="0" fontId="38" fillId="0" borderId="8" xfId="0" applyNumberFormat="1" applyFont="1" applyBorder="1" applyAlignment="1">
      <alignment vertical="top" wrapText="1"/>
    </xf>
    <xf numFmtId="0" fontId="55" fillId="0" borderId="65" xfId="78" applyNumberFormat="1" applyFont="1" applyBorder="1" applyAlignment="1">
      <alignment vertical="top" wrapText="1"/>
    </xf>
    <xf numFmtId="0" fontId="36" fillId="0" borderId="65" xfId="0" applyFont="1" applyBorder="1" applyAlignment="1">
      <alignment horizontal="left" vertical="top" wrapText="1"/>
    </xf>
    <xf numFmtId="0" fontId="56" fillId="0" borderId="0" xfId="78" applyFont="1" applyAlignment="1">
      <alignment wrapText="1"/>
    </xf>
    <xf numFmtId="0" fontId="38" fillId="0" borderId="65" xfId="0" applyFont="1" applyBorder="1" applyAlignment="1">
      <alignment horizontal="left" vertical="top" wrapText="1"/>
    </xf>
    <xf numFmtId="0" fontId="54" fillId="0" borderId="65" xfId="0" applyFont="1" applyBorder="1" applyAlignment="1">
      <alignment horizontal="left" vertical="top" wrapText="1"/>
    </xf>
    <xf numFmtId="0" fontId="54" fillId="0" borderId="65" xfId="0" applyNumberFormat="1" applyFont="1" applyBorder="1" applyAlignment="1">
      <alignment vertical="top" wrapText="1"/>
    </xf>
    <xf numFmtId="0" fontId="57" fillId="0" borderId="24" xfId="0" applyNumberFormat="1" applyFont="1" applyBorder="1" applyAlignment="1">
      <alignment horizontal="center" vertical="top" wrapText="1"/>
    </xf>
    <xf numFmtId="0" fontId="49" fillId="0" borderId="8" xfId="0" applyFont="1" applyBorder="1" applyAlignment="1">
      <alignment horizontal="center" vertical="top" wrapText="1"/>
    </xf>
    <xf numFmtId="0" fontId="45" fillId="0" borderId="8" xfId="0" applyFont="1" applyBorder="1" applyAlignment="1" applyProtection="1">
      <alignment vertical="top" wrapText="1"/>
      <protection locked="0"/>
    </xf>
    <xf numFmtId="0" fontId="45" fillId="0" borderId="65" xfId="0" applyFont="1" applyBorder="1" applyAlignment="1" applyProtection="1">
      <alignment horizontal="center" vertical="top" wrapText="1"/>
      <protection locked="0"/>
    </xf>
    <xf numFmtId="0" fontId="45" fillId="0" borderId="27" xfId="0" applyFont="1" applyBorder="1" applyAlignment="1" applyProtection="1">
      <alignment vertical="top" wrapText="1"/>
      <protection locked="0"/>
    </xf>
    <xf numFmtId="0" fontId="43" fillId="0" borderId="65" xfId="0" applyNumberFormat="1" applyFont="1" applyBorder="1" applyAlignment="1">
      <alignment vertical="top" wrapText="1"/>
    </xf>
    <xf numFmtId="0" fontId="49" fillId="0" borderId="0" xfId="0" applyFont="1"/>
    <xf numFmtId="0" fontId="49" fillId="0" borderId="8" xfId="0" applyFont="1" applyBorder="1" applyAlignment="1" applyProtection="1">
      <alignment horizontal="left" vertical="top" wrapText="1"/>
      <protection locked="0"/>
    </xf>
    <xf numFmtId="0" fontId="49" fillId="0" borderId="27" xfId="0" applyFont="1" applyBorder="1" applyAlignment="1" applyProtection="1">
      <alignment horizontal="center" vertical="top" wrapText="1"/>
      <protection locked="0"/>
    </xf>
    <xf numFmtId="0" fontId="49" fillId="0" borderId="8" xfId="0" applyFont="1" applyBorder="1" applyAlignment="1" applyProtection="1">
      <alignment vertical="top" wrapText="1"/>
      <protection locked="0"/>
    </xf>
    <xf numFmtId="0" fontId="49" fillId="0" borderId="65" xfId="0" applyFont="1" applyBorder="1" applyAlignment="1" applyProtection="1">
      <alignment horizontal="center" vertical="top" wrapText="1"/>
      <protection locked="0"/>
    </xf>
    <xf numFmtId="0" fontId="57" fillId="0" borderId="24" xfId="0" applyNumberFormat="1" applyFont="1" applyBorder="1" applyAlignment="1">
      <alignment horizontal="left" vertical="top" wrapText="1" indent="4"/>
    </xf>
    <xf numFmtId="0" fontId="49" fillId="0" borderId="0" xfId="0" applyFont="1" applyBorder="1" applyAlignment="1">
      <alignment vertical="top" wrapText="1"/>
    </xf>
    <xf numFmtId="0" fontId="57" fillId="0" borderId="24" xfId="0" quotePrefix="1" applyNumberFormat="1" applyFont="1" applyBorder="1" applyAlignment="1">
      <alignment horizontal="center" vertical="top" wrapText="1"/>
    </xf>
    <xf numFmtId="0" fontId="49" fillId="0" borderId="8" xfId="0" applyFont="1" applyBorder="1" applyAlignment="1">
      <alignment vertical="top" wrapText="1"/>
    </xf>
    <xf numFmtId="0" fontId="49" fillId="0" borderId="8" xfId="0" applyNumberFormat="1" applyFont="1" applyBorder="1" applyAlignment="1">
      <alignment vertical="top" wrapText="1"/>
    </xf>
    <xf numFmtId="0" fontId="49" fillId="0" borderId="0" xfId="0" applyFont="1" applyBorder="1"/>
    <xf numFmtId="0" fontId="36" fillId="0" borderId="24" xfId="0" applyNumberFormat="1" applyFont="1" applyBorder="1" applyAlignment="1">
      <alignment horizontal="left" vertical="top" wrapText="1" indent="14"/>
    </xf>
    <xf numFmtId="0" fontId="36" fillId="0" borderId="24" xfId="0" applyNumberFormat="1" applyFont="1" applyBorder="1" applyAlignment="1">
      <alignment horizontal="left" vertical="top" wrapText="1" indent="8"/>
    </xf>
    <xf numFmtId="0" fontId="36" fillId="0" borderId="0" xfId="0" applyFont="1" applyAlignment="1">
      <alignment horizontal="left" vertical="center" wrapText="1" indent="2"/>
    </xf>
    <xf numFmtId="0" fontId="49" fillId="0" borderId="0" xfId="0" applyFont="1" applyAlignment="1">
      <alignment horizontal="left" vertical="center" wrapText="1" indent="2"/>
    </xf>
    <xf numFmtId="2" fontId="36" fillId="0" borderId="24" xfId="0" quotePrefix="1" applyNumberFormat="1" applyFont="1" applyBorder="1" applyAlignment="1">
      <alignment horizontal="left" vertical="top" wrapText="1" indent="6"/>
    </xf>
    <xf numFmtId="164" fontId="38" fillId="0" borderId="49" xfId="0" applyNumberFormat="1" applyFont="1" applyBorder="1" applyAlignment="1" applyProtection="1">
      <alignment horizontal="left" vertical="center" wrapText="1"/>
    </xf>
    <xf numFmtId="0" fontId="36" fillId="0" borderId="74" xfId="0" applyFont="1" applyBorder="1" applyAlignment="1">
      <alignment horizontal="center" vertical="top" wrapText="1"/>
    </xf>
    <xf numFmtId="164" fontId="37" fillId="0" borderId="71" xfId="0" applyNumberFormat="1" applyFont="1" applyBorder="1" applyAlignment="1">
      <alignment horizontal="center" vertical="top" wrapText="1"/>
    </xf>
    <xf numFmtId="0" fontId="2" fillId="0" borderId="72" xfId="0" applyFont="1" applyBorder="1" applyAlignment="1">
      <alignment horizontal="center" vertical="top"/>
    </xf>
    <xf numFmtId="0" fontId="2" fillId="0" borderId="73" xfId="0" applyFont="1" applyBorder="1" applyAlignment="1">
      <alignment horizontal="center" vertical="top"/>
    </xf>
    <xf numFmtId="164" fontId="38" fillId="0" borderId="43" xfId="0" applyNumberFormat="1" applyFont="1" applyBorder="1" applyAlignment="1" applyProtection="1">
      <alignment horizontal="center" vertical="top" wrapText="1"/>
    </xf>
    <xf numFmtId="0" fontId="38" fillId="0" borderId="44" xfId="0" applyFont="1" applyBorder="1" applyAlignment="1" applyProtection="1">
      <alignment horizontal="center" vertical="top"/>
    </xf>
    <xf numFmtId="0" fontId="38" fillId="0" borderId="45" xfId="0" applyFont="1" applyBorder="1" applyAlignment="1" applyProtection="1">
      <alignment horizontal="center" vertical="top"/>
    </xf>
    <xf numFmtId="0" fontId="38" fillId="0" borderId="14" xfId="0" applyFont="1" applyBorder="1" applyAlignment="1" applyProtection="1">
      <alignment horizontal="left" vertical="center"/>
      <protection locked="0"/>
    </xf>
    <xf numFmtId="0" fontId="36" fillId="0" borderId="14" xfId="0" applyFont="1" applyBorder="1" applyAlignment="1" applyProtection="1">
      <alignment horizontal="left" vertical="center"/>
      <protection locked="0"/>
    </xf>
    <xf numFmtId="0" fontId="36" fillId="0" borderId="50" xfId="0" applyFont="1" applyBorder="1" applyAlignment="1" applyProtection="1">
      <alignment horizontal="left" vertical="center"/>
      <protection locked="0"/>
    </xf>
    <xf numFmtId="164" fontId="38" fillId="28" borderId="22" xfId="1" applyNumberFormat="1" applyFont="1" applyFill="1" applyBorder="1" applyAlignment="1">
      <alignment vertical="top" wrapText="1"/>
    </xf>
    <xf numFmtId="164" fontId="38" fillId="28" borderId="13" xfId="1" applyNumberFormat="1" applyFont="1" applyFill="1" applyBorder="1" applyAlignment="1">
      <alignment vertical="top" wrapText="1"/>
    </xf>
    <xf numFmtId="0" fontId="38" fillId="28" borderId="23" xfId="0" applyFont="1" applyFill="1" applyBorder="1" applyAlignment="1">
      <alignment wrapText="1"/>
    </xf>
    <xf numFmtId="0" fontId="1" fillId="0" borderId="44" xfId="0" applyFont="1" applyBorder="1" applyAlignment="1" applyProtection="1">
      <alignment horizontal="center" vertical="top"/>
    </xf>
    <xf numFmtId="0" fontId="1" fillId="0" borderId="45" xfId="0" applyFont="1" applyBorder="1" applyAlignment="1" applyProtection="1">
      <alignment horizontal="center" vertical="top"/>
    </xf>
    <xf numFmtId="0" fontId="1" fillId="0" borderId="14" xfId="0" applyFont="1" applyBorder="1" applyAlignment="1" applyProtection="1">
      <alignment horizontal="left" vertical="center"/>
    </xf>
    <xf numFmtId="0" fontId="0" fillId="0" borderId="14" xfId="0" applyFont="1" applyBorder="1" applyAlignment="1" applyProtection="1">
      <alignment horizontal="left" vertical="center"/>
    </xf>
    <xf numFmtId="0" fontId="0" fillId="0" borderId="50" xfId="0" applyFont="1" applyBorder="1" applyAlignment="1" applyProtection="1">
      <alignment horizontal="left" vertical="center"/>
    </xf>
    <xf numFmtId="164" fontId="37" fillId="0" borderId="43" xfId="0" applyNumberFormat="1" applyFont="1" applyBorder="1" applyAlignment="1">
      <alignment horizontal="center" vertical="top" wrapText="1"/>
    </xf>
    <xf numFmtId="0" fontId="2" fillId="0" borderId="44" xfId="0" applyFont="1" applyBorder="1" applyAlignment="1">
      <alignment horizontal="center" vertical="top"/>
    </xf>
    <xf numFmtId="0" fontId="2" fillId="0" borderId="45" xfId="0" applyFont="1" applyBorder="1" applyAlignment="1">
      <alignment horizontal="center" vertical="top"/>
    </xf>
    <xf numFmtId="164" fontId="38" fillId="28" borderId="23" xfId="1" applyNumberFormat="1" applyFont="1" applyFill="1" applyBorder="1" applyAlignment="1">
      <alignment vertical="top" wrapText="1"/>
    </xf>
    <xf numFmtId="0" fontId="1" fillId="0" borderId="75" xfId="0" applyFont="1" applyBorder="1" applyAlignment="1" applyProtection="1">
      <alignment horizontal="left" vertical="center"/>
    </xf>
    <xf numFmtId="0" fontId="1" fillId="0" borderId="50" xfId="0" applyFont="1" applyBorder="1" applyAlignment="1" applyProtection="1">
      <alignment horizontal="left" vertical="center"/>
    </xf>
    <xf numFmtId="164" fontId="37" fillId="0" borderId="43" xfId="0" applyNumberFormat="1" applyFont="1" applyBorder="1" applyAlignment="1" applyProtection="1">
      <alignment horizontal="center" vertical="top" wrapText="1"/>
    </xf>
    <xf numFmtId="0" fontId="37" fillId="0" borderId="44" xfId="0" applyFont="1" applyBorder="1" applyAlignment="1" applyProtection="1">
      <alignment horizontal="center" vertical="top"/>
    </xf>
    <xf numFmtId="0" fontId="37" fillId="0" borderId="45" xfId="0" applyFont="1" applyBorder="1" applyAlignment="1" applyProtection="1">
      <alignment horizontal="center" vertical="top"/>
    </xf>
    <xf numFmtId="164" fontId="38" fillId="28" borderId="36" xfId="1" applyNumberFormat="1" applyFont="1" applyFill="1" applyBorder="1" applyAlignment="1" applyProtection="1">
      <alignment vertical="top" wrapText="1"/>
    </xf>
    <xf numFmtId="164" fontId="38" fillId="28" borderId="37" xfId="1" applyNumberFormat="1" applyFont="1" applyFill="1" applyBorder="1" applyAlignment="1" applyProtection="1">
      <alignment vertical="top" wrapText="1"/>
    </xf>
    <xf numFmtId="0" fontId="36" fillId="0" borderId="38" xfId="0" applyFont="1" applyBorder="1" applyAlignment="1" applyProtection="1">
      <alignment vertical="top" wrapText="1"/>
    </xf>
    <xf numFmtId="164" fontId="38" fillId="32" borderId="53" xfId="1" applyNumberFormat="1" applyFont="1" applyFill="1" applyBorder="1" applyAlignment="1" applyProtection="1">
      <alignment horizontal="center" vertical="top"/>
    </xf>
    <xf numFmtId="164" fontId="38" fillId="32" borderId="35" xfId="1" applyNumberFormat="1" applyFont="1" applyFill="1" applyBorder="1" applyAlignment="1" applyProtection="1">
      <alignment horizontal="center" vertical="top"/>
    </xf>
    <xf numFmtId="164" fontId="38" fillId="32" borderId="66" xfId="1" applyNumberFormat="1" applyFont="1" applyFill="1" applyBorder="1" applyAlignment="1" applyProtection="1">
      <alignment horizontal="center" vertical="top"/>
    </xf>
    <xf numFmtId="164" fontId="38" fillId="32" borderId="67" xfId="1" applyNumberFormat="1" applyFont="1" applyFill="1" applyBorder="1" applyAlignment="1" applyProtection="1">
      <alignment horizontal="center" vertical="top"/>
    </xf>
    <xf numFmtId="164" fontId="38" fillId="0" borderId="71" xfId="0" applyNumberFormat="1" applyFont="1" applyBorder="1" applyAlignment="1" applyProtection="1">
      <alignment horizontal="left" vertical="center" wrapText="1"/>
    </xf>
    <xf numFmtId="0" fontId="0" fillId="0" borderId="72" xfId="0" applyFont="1" applyBorder="1" applyAlignment="1" applyProtection="1">
      <alignment horizontal="left" vertical="center"/>
    </xf>
    <xf numFmtId="0" fontId="0" fillId="0" borderId="73" xfId="0" applyFont="1" applyBorder="1" applyAlignment="1" applyProtection="1">
      <alignment horizontal="left" vertical="center"/>
    </xf>
    <xf numFmtId="0" fontId="38" fillId="10" borderId="53" xfId="64" applyFont="1" applyFill="1" applyBorder="1" applyAlignment="1" applyProtection="1">
      <alignment horizontal="center" vertical="top"/>
    </xf>
    <xf numFmtId="0" fontId="0" fillId="0" borderId="69" xfId="0" applyBorder="1" applyAlignment="1">
      <alignment vertical="top"/>
    </xf>
    <xf numFmtId="0" fontId="36" fillId="10" borderId="36" xfId="0" applyFont="1" applyFill="1" applyBorder="1" applyAlignment="1" applyProtection="1">
      <alignment vertical="top"/>
    </xf>
    <xf numFmtId="0" fontId="0" fillId="0" borderId="70" xfId="0" applyBorder="1" applyAlignment="1">
      <alignment vertical="top"/>
    </xf>
    <xf numFmtId="0" fontId="38" fillId="0" borderId="75" xfId="0" applyFont="1" applyBorder="1" applyAlignment="1" applyProtection="1">
      <alignment horizontal="left" vertical="center"/>
    </xf>
    <xf numFmtId="0" fontId="36" fillId="0" borderId="14" xfId="0" applyFont="1" applyBorder="1" applyAlignment="1" applyProtection="1">
      <alignment horizontal="left" vertical="center"/>
    </xf>
    <xf numFmtId="0" fontId="36" fillId="0" borderId="50" xfId="0" applyFont="1" applyBorder="1" applyAlignment="1" applyProtection="1">
      <alignment horizontal="left" vertical="center"/>
    </xf>
  </cellXfs>
  <cellStyles count="79">
    <cellStyle name="10-pt Em Dash DS 3" xfId="74" xr:uid="{00000000-0005-0000-0000-000000000000}"/>
    <cellStyle name="10-pt En Dash DS" xfId="75" xr:uid="{00000000-0005-0000-0000-000001000000}"/>
    <cellStyle name="10-pt Table Text" xfId="69" xr:uid="{00000000-0005-0000-0000-000002000000}"/>
    <cellStyle name="20% - Accent1 2" xfId="7" xr:uid="{00000000-0005-0000-0000-000003000000}"/>
    <cellStyle name="20% - Accent2 2" xfId="8" xr:uid="{00000000-0005-0000-0000-000004000000}"/>
    <cellStyle name="20% - Accent3 2" xfId="9" xr:uid="{00000000-0005-0000-0000-000005000000}"/>
    <cellStyle name="20% - Accent4 2" xfId="10" xr:uid="{00000000-0005-0000-0000-000006000000}"/>
    <cellStyle name="20% - Accent5 2" xfId="11" xr:uid="{00000000-0005-0000-0000-000007000000}"/>
    <cellStyle name="20% - Accent6 2" xfId="12" xr:uid="{00000000-0005-0000-0000-000008000000}"/>
    <cellStyle name="40% - Accent1 2" xfId="13" xr:uid="{00000000-0005-0000-0000-000009000000}"/>
    <cellStyle name="40% - Accent2 2" xfId="14" xr:uid="{00000000-0005-0000-0000-00000A000000}"/>
    <cellStyle name="40% - Accent3 2" xfId="15" xr:uid="{00000000-0005-0000-0000-00000B000000}"/>
    <cellStyle name="40% - Accent4 2" xfId="16" xr:uid="{00000000-0005-0000-0000-00000C000000}"/>
    <cellStyle name="40% - Accent5 2" xfId="17" xr:uid="{00000000-0005-0000-0000-00000D000000}"/>
    <cellStyle name="40% - Accent6 2" xfId="18" xr:uid="{00000000-0005-0000-0000-00000E000000}"/>
    <cellStyle name="60% - Accent1 2" xfId="19" xr:uid="{00000000-0005-0000-0000-00000F000000}"/>
    <cellStyle name="60% - Accent2 2" xfId="20" xr:uid="{00000000-0005-0000-0000-000010000000}"/>
    <cellStyle name="60% - Accent3 2" xfId="21" xr:uid="{00000000-0005-0000-0000-000011000000}"/>
    <cellStyle name="60% - Accent4 2" xfId="22" xr:uid="{00000000-0005-0000-0000-000012000000}"/>
    <cellStyle name="60% - Accent5 2" xfId="23" xr:uid="{00000000-0005-0000-0000-000013000000}"/>
    <cellStyle name="60% - Accent6 2" xfId="24" xr:uid="{00000000-0005-0000-0000-000014000000}"/>
    <cellStyle name="Accent1" xfId="1" builtinId="29"/>
    <cellStyle name="Accent1 2" xfId="25" xr:uid="{00000000-0005-0000-0000-000016000000}"/>
    <cellStyle name="Accent2 2" xfId="26" xr:uid="{00000000-0005-0000-0000-000017000000}"/>
    <cellStyle name="Accent3 2" xfId="27" xr:uid="{00000000-0005-0000-0000-000018000000}"/>
    <cellStyle name="Accent4 2" xfId="28" xr:uid="{00000000-0005-0000-0000-000019000000}"/>
    <cellStyle name="Accent5 2" xfId="29" xr:uid="{00000000-0005-0000-0000-00001A000000}"/>
    <cellStyle name="Accent6 2" xfId="30" xr:uid="{00000000-0005-0000-0000-00001B000000}"/>
    <cellStyle name="Bad 2" xfId="31" xr:uid="{00000000-0005-0000-0000-00001C000000}"/>
    <cellStyle name="Calc Currency (0)" xfId="32" xr:uid="{00000000-0005-0000-0000-00001D000000}"/>
    <cellStyle name="Calculation 2" xfId="33" xr:uid="{00000000-0005-0000-0000-00001E000000}"/>
    <cellStyle name="Check Cell 2" xfId="34" xr:uid="{00000000-0005-0000-0000-00001F000000}"/>
    <cellStyle name="Comma 2" xfId="65" xr:uid="{00000000-0005-0000-0000-000020000000}"/>
    <cellStyle name="Comma 3" xfId="71" xr:uid="{00000000-0005-0000-0000-000021000000}"/>
    <cellStyle name="Comma 30" xfId="77" xr:uid="{00000000-0005-0000-0000-000022000000}"/>
    <cellStyle name="Copied" xfId="35" xr:uid="{00000000-0005-0000-0000-000023000000}"/>
    <cellStyle name="Currency 2" xfId="37" xr:uid="{00000000-0005-0000-0000-000024000000}"/>
    <cellStyle name="Currency 2 2" xfId="62" xr:uid="{00000000-0005-0000-0000-000025000000}"/>
    <cellStyle name="Currency 3" xfId="36" xr:uid="{00000000-0005-0000-0000-000026000000}"/>
    <cellStyle name="Entered" xfId="38" xr:uid="{00000000-0005-0000-0000-000027000000}"/>
    <cellStyle name="Explanatory Text 2" xfId="39" xr:uid="{00000000-0005-0000-0000-000028000000}"/>
    <cellStyle name="Good 2" xfId="40" xr:uid="{00000000-0005-0000-0000-000029000000}"/>
    <cellStyle name="Header1" xfId="41" xr:uid="{00000000-0005-0000-0000-00002A000000}"/>
    <cellStyle name="Header2" xfId="42" xr:uid="{00000000-0005-0000-0000-00002B000000}"/>
    <cellStyle name="Heading 1 2" xfId="43" xr:uid="{00000000-0005-0000-0000-00002C000000}"/>
    <cellStyle name="Heading 2 2" xfId="73" xr:uid="{00000000-0005-0000-0000-00002D000000}"/>
    <cellStyle name="Heading 2 3" xfId="44" xr:uid="{00000000-0005-0000-0000-00002E000000}"/>
    <cellStyle name="Heading 3 2" xfId="45" xr:uid="{00000000-0005-0000-0000-00002F000000}"/>
    <cellStyle name="Heading 4 2" xfId="46" xr:uid="{00000000-0005-0000-0000-000030000000}"/>
    <cellStyle name="Hyperlink" xfId="78" builtinId="8"/>
    <cellStyle name="Input 2" xfId="47" xr:uid="{00000000-0005-0000-0000-000032000000}"/>
    <cellStyle name="Linked Cell 2" xfId="48" xr:uid="{00000000-0005-0000-0000-000033000000}"/>
    <cellStyle name="Neutral 2" xfId="49" xr:uid="{00000000-0005-0000-0000-000034000000}"/>
    <cellStyle name="Normal" xfId="0" builtinId="0"/>
    <cellStyle name="Normal 135" xfId="76" xr:uid="{00000000-0005-0000-0000-000036000000}"/>
    <cellStyle name="Normal 2" xfId="2" xr:uid="{00000000-0005-0000-0000-000037000000}"/>
    <cellStyle name="Normal 2 2" xfId="64" xr:uid="{00000000-0005-0000-0000-000038000000}"/>
    <cellStyle name="Normal 2 2 2 3" xfId="3" xr:uid="{00000000-0005-0000-0000-000039000000}"/>
    <cellStyle name="Normal 2 3" xfId="50" xr:uid="{00000000-0005-0000-0000-00003A000000}"/>
    <cellStyle name="Normal 2 4 3" xfId="4" xr:uid="{00000000-0005-0000-0000-00003B000000}"/>
    <cellStyle name="Normal 2 4 3 2" xfId="5" xr:uid="{00000000-0005-0000-0000-00003C000000}"/>
    <cellStyle name="Normal 3" xfId="61" xr:uid="{00000000-0005-0000-0000-00003D000000}"/>
    <cellStyle name="Normal 3 2" xfId="6" xr:uid="{00000000-0005-0000-0000-00003E000000}"/>
    <cellStyle name="Normal 4" xfId="67" xr:uid="{00000000-0005-0000-0000-00003F000000}"/>
    <cellStyle name="Normal 5" xfId="68" xr:uid="{00000000-0005-0000-0000-000040000000}"/>
    <cellStyle name="Note 2" xfId="51" xr:uid="{00000000-0005-0000-0000-000041000000}"/>
    <cellStyle name="Output 2" xfId="52" xr:uid="{00000000-0005-0000-0000-000042000000}"/>
    <cellStyle name="Percent 14" xfId="72" xr:uid="{00000000-0005-0000-0000-000043000000}"/>
    <cellStyle name="Percent 2" xfId="54" xr:uid="{00000000-0005-0000-0000-000044000000}"/>
    <cellStyle name="Percent 2 2" xfId="63" xr:uid="{00000000-0005-0000-0000-000045000000}"/>
    <cellStyle name="Percent 3" xfId="70" xr:uid="{00000000-0005-0000-0000-000046000000}"/>
    <cellStyle name="Percent 4" xfId="53" xr:uid="{00000000-0005-0000-0000-000047000000}"/>
    <cellStyle name="RevList" xfId="55" xr:uid="{00000000-0005-0000-0000-000048000000}"/>
    <cellStyle name="Style 1" xfId="56" xr:uid="{00000000-0005-0000-0000-000049000000}"/>
    <cellStyle name="Style 1 2" xfId="66" xr:uid="{00000000-0005-0000-0000-00004A000000}"/>
    <cellStyle name="Subtotal" xfId="57" xr:uid="{00000000-0005-0000-0000-00004B000000}"/>
    <cellStyle name="Title 2" xfId="58" xr:uid="{00000000-0005-0000-0000-00004C000000}"/>
    <cellStyle name="Total 2" xfId="59" xr:uid="{00000000-0005-0000-0000-00004D000000}"/>
    <cellStyle name="Warning Text 2" xfId="60" xr:uid="{00000000-0005-0000-0000-00004E000000}"/>
  </cellStyles>
  <dxfs count="65">
    <dxf>
      <fill>
        <patternFill>
          <bgColor rgb="FFFFFF99"/>
        </patternFill>
      </fill>
    </dxf>
    <dxf>
      <fill>
        <patternFill>
          <bgColor theme="4" tint="0.79998168889431442"/>
        </patternFill>
      </fill>
    </dxf>
    <dxf>
      <fill>
        <patternFill>
          <bgColor theme="4" tint="0.79998168889431442"/>
        </patternFill>
      </fill>
    </dxf>
    <dxf>
      <font>
        <condense val="0"/>
        <extend val="0"/>
        <color rgb="FF9C0006"/>
      </font>
    </dxf>
    <dxf>
      <fill>
        <patternFill>
          <bgColor theme="4" tint="0.79998168889431442"/>
        </patternFill>
      </fill>
    </dxf>
    <dxf>
      <fill>
        <patternFill>
          <bgColor theme="4" tint="0.79998168889431442"/>
        </patternFill>
      </fill>
    </dxf>
    <dxf>
      <fill>
        <patternFill>
          <bgColor rgb="FFFFFF9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ndense val="0"/>
        <extend val="0"/>
        <color rgb="FF9C0006"/>
      </font>
    </dxf>
    <dxf>
      <fill>
        <patternFill>
          <bgColor theme="4" tint="0.79998168889431442"/>
        </patternFill>
      </fill>
    </dxf>
    <dxf>
      <fill>
        <patternFill>
          <bgColor rgb="FFFFFF99"/>
        </patternFill>
      </fill>
    </dxf>
    <dxf>
      <font>
        <condense val="0"/>
        <extend val="0"/>
        <color rgb="FF9C0006"/>
      </font>
    </dxf>
    <dxf>
      <fill>
        <patternFill>
          <bgColor rgb="FFFFFF99"/>
        </patternFill>
      </fill>
    </dxf>
    <dxf>
      <font>
        <condense val="0"/>
        <extend val="0"/>
        <color rgb="FF9C0006"/>
      </font>
    </dxf>
    <dxf>
      <font>
        <strike val="0"/>
        <outline val="0"/>
        <shadow val="0"/>
        <u val="none"/>
        <vertAlign val="baseline"/>
        <sz val="10"/>
        <name val="Times New Roman"/>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general" vertical="top"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Times New Roman"/>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center" vertical="top" textRotation="0" wrapText="1" indent="0" justifyLastLine="0" shrinkToFit="0" readingOrder="0"/>
      <border diagonalUp="0" diagonalDown="0" outline="0">
        <left/>
        <right/>
        <top/>
        <bottom/>
      </border>
      <protection locked="0" hidden="0"/>
    </dxf>
    <dxf>
      <font>
        <strike val="0"/>
        <outline val="0"/>
        <shadow val="0"/>
        <u val="none"/>
        <vertAlign val="baseline"/>
        <sz val="10"/>
        <name val="Times New Roman"/>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general" vertical="top"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Times New Roman"/>
        <scheme val="none"/>
      </font>
      <alignment horizontal="center" vertical="top" textRotation="0" wrapText="1" indent="0" justifyLastLine="0" shrinkToFit="0" readingOrder="0"/>
      <border diagonalUp="0" diagonalDown="0">
        <left style="thin">
          <color auto="1"/>
        </left>
        <right/>
        <top/>
        <bottom/>
      </border>
    </dxf>
    <dxf>
      <font>
        <b val="0"/>
        <i val="0"/>
        <strike val="0"/>
        <condense val="0"/>
        <extend val="0"/>
        <outline val="0"/>
        <shadow val="0"/>
        <u val="none"/>
        <vertAlign val="baseline"/>
        <sz val="11"/>
        <color theme="1"/>
        <name val="Times New Roman"/>
        <scheme val="none"/>
      </font>
      <alignment horizontal="center" vertical="top" textRotation="0" wrapText="1" indent="0" justifyLastLine="0" shrinkToFit="0" readingOrder="0"/>
      <border diagonalUp="0" diagonalDown="0" outline="0">
        <left/>
        <right/>
        <top/>
        <bottom/>
      </border>
      <protection locked="0" hidden="0"/>
    </dxf>
    <dxf>
      <font>
        <strike val="0"/>
        <outline val="0"/>
        <shadow val="0"/>
        <u val="none"/>
        <vertAlign val="baseline"/>
        <sz val="10"/>
        <name val="Times New Roman"/>
        <scheme val="none"/>
      </font>
      <alignment horizontal="center" vertical="top" textRotation="0" wrapText="1" indent="0" justifyLastLine="0" shrinkToFit="0" readingOrder="0"/>
      <border diagonalUp="0" diagonalDown="0">
        <left style="thin">
          <color auto="1"/>
        </left>
        <right/>
        <top/>
        <bottom/>
      </border>
    </dxf>
    <dxf>
      <font>
        <b val="0"/>
        <i val="0"/>
        <strike val="0"/>
        <condense val="0"/>
        <extend val="0"/>
        <outline val="0"/>
        <shadow val="0"/>
        <u val="none"/>
        <vertAlign val="baseline"/>
        <sz val="11"/>
        <color theme="1"/>
        <name val="Times New Roman"/>
        <scheme val="none"/>
      </font>
      <alignment horizontal="general" vertical="top" textRotation="0" wrapText="1" indent="0" justifyLastLine="0" shrinkToFit="0" readingOrder="0"/>
      <border diagonalUp="0" diagonalDown="0" outline="0">
        <left/>
        <right/>
        <top/>
        <bottom/>
      </border>
      <protection locked="0" hidden="0"/>
    </dxf>
    <dxf>
      <font>
        <strike val="0"/>
        <outline val="0"/>
        <shadow val="0"/>
        <u val="none"/>
        <vertAlign val="baseline"/>
        <sz val="10"/>
        <name val="Times New Roman"/>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general" vertical="top" textRotation="0" wrapText="1" indent="0" justifyLastLine="0" shrinkToFit="0" readingOrder="0"/>
      <border diagonalUp="0" diagonalDown="0" outline="0">
        <left/>
        <right/>
        <top/>
        <bottom/>
      </border>
      <protection locked="0" hidden="0"/>
    </dxf>
    <dxf>
      <font>
        <strike val="0"/>
        <outline val="0"/>
        <shadow val="0"/>
        <u val="none"/>
        <vertAlign val="baseline"/>
        <sz val="10"/>
        <name val="Times New Roman"/>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general" vertical="top" textRotation="0" wrapText="1" indent="0" justifyLastLine="0" shrinkToFit="0" readingOrder="0"/>
      <border diagonalUp="0" diagonalDown="0" outline="0">
        <left/>
        <right/>
        <top/>
        <bottom/>
      </border>
      <protection locked="0" hidden="0"/>
    </dxf>
    <dxf>
      <font>
        <strike val="0"/>
        <outline val="0"/>
        <shadow val="0"/>
        <u val="none"/>
        <vertAlign val="baseline"/>
        <sz val="10"/>
        <name val="Times New Roman"/>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general" vertical="top" textRotation="0" wrapText="1" indent="0" justifyLastLine="0" shrinkToFit="0" readingOrder="0"/>
      <border diagonalUp="0" diagonalDown="0" outline="0">
        <left/>
        <right/>
        <top/>
        <bottom/>
      </border>
    </dxf>
    <dxf>
      <font>
        <strike val="0"/>
        <outline val="0"/>
        <shadow val="0"/>
        <u val="none"/>
        <vertAlign val="baseline"/>
        <sz val="10"/>
        <name val="Times New Roman"/>
        <scheme val="none"/>
      </font>
      <numFmt numFmtId="0" formatCode="General"/>
      <alignment horizontal="general" vertical="top" textRotation="0" wrapText="1" indent="0" justifyLastLine="0" shrinkToFit="0" readingOrder="0"/>
      <border>
        <left style="thin">
          <color auto="1"/>
        </left>
      </border>
    </dxf>
    <dxf>
      <font>
        <b val="0"/>
        <i val="0"/>
        <strike val="0"/>
        <condense val="0"/>
        <extend val="0"/>
        <outline val="0"/>
        <shadow val="0"/>
        <u val="none"/>
        <vertAlign val="baseline"/>
        <sz val="11"/>
        <color theme="1"/>
        <name val="Times New Roman"/>
        <scheme val="none"/>
      </font>
      <alignment horizontal="center" vertical="top"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name val="Times New Roman"/>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11"/>
        <color theme="1"/>
        <name val="Times New Roman"/>
        <scheme val="none"/>
      </font>
      <numFmt numFmtId="164" formatCode="mm/dd/yy;@"/>
      <alignment horizontal="general" vertical="top" textRotation="0" wrapText="1" indent="0" justifyLastLine="0" shrinkToFit="0" readingOrder="0"/>
      <border diagonalUp="0" diagonalDown="0" outline="0">
        <left/>
        <right/>
        <top/>
        <bottom/>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0"/>
        <name val="Times New Roman"/>
        <scheme val="none"/>
      </font>
      <alignment horizontal="general" vertical="top" textRotation="0" wrapText="1" indent="0" justifyLastLine="0" shrinkToFit="0" readingOrder="0"/>
    </dxf>
    <dxf>
      <font>
        <strike val="0"/>
        <outline val="0"/>
        <shadow val="0"/>
        <u val="none"/>
        <vertAlign val="baseline"/>
        <sz val="10"/>
        <name val="Times New Roman"/>
        <scheme val="none"/>
      </font>
      <alignment horizontal="general" vertical="top" textRotation="0" wrapText="1" indent="0" justifyLastLine="0" shrinkToFit="0" readingOrder="0"/>
    </dxf>
    <dxf>
      <font>
        <strike val="0"/>
        <outline val="0"/>
        <shadow val="0"/>
        <u val="none"/>
        <vertAlign val="baseline"/>
        <sz val="11"/>
        <name val="Times New Roman"/>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general" vertical="top"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1"/>
        <name val="Times New Roman"/>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center" vertical="top" textRotation="0" wrapText="1" indent="0" justifyLastLine="0" shrinkToFit="0" readingOrder="0"/>
      <border diagonalUp="0" diagonalDown="0" outline="0">
        <left/>
        <right/>
        <top/>
        <bottom/>
      </border>
      <protection locked="0" hidden="0"/>
    </dxf>
    <dxf>
      <font>
        <strike val="0"/>
        <outline val="0"/>
        <shadow val="0"/>
        <u val="none"/>
        <vertAlign val="baseline"/>
        <sz val="11"/>
        <name val="Times New Roman"/>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general" vertical="top"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1"/>
        <name val="Times New Roman"/>
        <scheme val="none"/>
      </font>
      <alignment horizontal="center" vertical="top" textRotation="0" wrapText="1" indent="0" justifyLastLine="0" shrinkToFit="0" readingOrder="0"/>
      <border diagonalUp="0" diagonalDown="0">
        <left style="thin">
          <color auto="1"/>
        </left>
        <right/>
        <top/>
        <bottom/>
      </border>
    </dxf>
    <dxf>
      <font>
        <b val="0"/>
        <i val="0"/>
        <strike val="0"/>
        <condense val="0"/>
        <extend val="0"/>
        <outline val="0"/>
        <shadow val="0"/>
        <u val="none"/>
        <vertAlign val="baseline"/>
        <sz val="11"/>
        <color theme="1"/>
        <name val="Times New Roman"/>
        <scheme val="none"/>
      </font>
      <alignment horizontal="center" vertical="top" textRotation="0" wrapText="1" indent="0" justifyLastLine="0" shrinkToFit="0" readingOrder="0"/>
      <border diagonalUp="0" diagonalDown="0" outline="0">
        <left/>
        <right/>
        <top/>
        <bottom/>
      </border>
      <protection locked="0" hidden="0"/>
    </dxf>
    <dxf>
      <font>
        <strike val="0"/>
        <outline val="0"/>
        <shadow val="0"/>
        <u val="none"/>
        <vertAlign val="baseline"/>
        <sz val="11"/>
        <name val="Times New Roman"/>
        <scheme val="none"/>
      </font>
      <alignment horizontal="center" vertical="top" textRotation="0" wrapText="1" indent="0" justifyLastLine="0" shrinkToFit="0" readingOrder="0"/>
      <border diagonalUp="0" diagonalDown="0">
        <left style="thin">
          <color auto="1"/>
        </left>
        <right/>
        <top/>
        <bottom/>
      </border>
    </dxf>
    <dxf>
      <font>
        <b val="0"/>
        <i val="0"/>
        <strike val="0"/>
        <condense val="0"/>
        <extend val="0"/>
        <outline val="0"/>
        <shadow val="0"/>
        <u val="none"/>
        <vertAlign val="baseline"/>
        <sz val="11"/>
        <color theme="1"/>
        <name val="Times New Roman"/>
        <scheme val="none"/>
      </font>
      <alignment horizontal="general" vertical="top" textRotation="0" wrapText="1" indent="0" justifyLastLine="0" shrinkToFit="0" readingOrder="0"/>
      <border diagonalUp="0" diagonalDown="0" outline="0">
        <left/>
        <right/>
        <top/>
        <bottom/>
      </border>
      <protection locked="0" hidden="0"/>
    </dxf>
    <dxf>
      <font>
        <strike val="0"/>
        <outline val="0"/>
        <shadow val="0"/>
        <u val="none"/>
        <vertAlign val="baseline"/>
        <sz val="11"/>
        <name val="Times New Roman"/>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general" vertical="top" textRotation="0" wrapText="1" indent="0" justifyLastLine="0" shrinkToFit="0" readingOrder="0"/>
      <border diagonalUp="0" diagonalDown="0" outline="0">
        <left/>
        <right/>
        <top/>
        <bottom/>
      </border>
      <protection locked="0" hidden="0"/>
    </dxf>
    <dxf>
      <font>
        <strike val="0"/>
        <outline val="0"/>
        <shadow val="0"/>
        <u val="none"/>
        <vertAlign val="baseline"/>
        <sz val="11"/>
        <name val="Times New Roman"/>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general" vertical="top" textRotation="0" wrapText="1" indent="0" justifyLastLine="0" shrinkToFit="0" readingOrder="0"/>
      <border diagonalUp="0" diagonalDown="0" outline="0">
        <left/>
        <right/>
        <top/>
        <bottom/>
      </border>
      <protection locked="0" hidden="0"/>
    </dxf>
    <dxf>
      <font>
        <strike val="0"/>
        <outline val="0"/>
        <shadow val="0"/>
        <u val="none"/>
        <vertAlign val="baseline"/>
        <sz val="11"/>
        <name val="Times New Roman"/>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general" vertical="top" textRotation="0" wrapText="1" indent="0" justifyLastLine="0" shrinkToFit="0" readingOrder="0"/>
      <border diagonalUp="0" diagonalDown="0" outline="0">
        <left/>
        <right/>
        <top/>
        <bottom/>
      </border>
    </dxf>
    <dxf>
      <font>
        <strike val="0"/>
        <outline val="0"/>
        <shadow val="0"/>
        <u val="none"/>
        <vertAlign val="baseline"/>
        <sz val="11"/>
        <name val="Times New Roman"/>
        <scheme val="none"/>
      </font>
      <numFmt numFmtId="0" formatCode="General"/>
      <alignment horizontal="general" vertical="top" textRotation="0" wrapText="1" indent="0" justifyLastLine="0" shrinkToFit="0" readingOrder="0"/>
      <border>
        <left style="thin">
          <color auto="1"/>
        </left>
      </border>
    </dxf>
    <dxf>
      <font>
        <b val="0"/>
        <i val="0"/>
        <strike val="0"/>
        <condense val="0"/>
        <extend val="0"/>
        <outline val="0"/>
        <shadow val="0"/>
        <u val="none"/>
        <vertAlign val="baseline"/>
        <sz val="11"/>
        <color theme="1"/>
        <name val="Times New Roman"/>
        <scheme val="none"/>
      </font>
      <alignment horizontal="center" vertical="top"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name val="Times New Roman"/>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11"/>
        <color theme="1"/>
        <name val="Times New Roman"/>
        <scheme val="none"/>
      </font>
      <numFmt numFmtId="164" formatCode="mm/dd/yy;@"/>
      <alignment horizontal="general" vertical="top" textRotation="0" wrapText="1" indent="0" justifyLastLine="0" shrinkToFit="0" readingOrder="0"/>
      <border diagonalUp="0" diagonalDown="0" outline="0">
        <left/>
        <right/>
        <top/>
        <bottom/>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1"/>
        <name val="Times New Roman"/>
        <scheme val="none"/>
      </font>
      <alignment horizontal="general" vertical="top" textRotation="0" wrapText="1" indent="0" justifyLastLine="0" shrinkToFit="0" readingOrder="0"/>
    </dxf>
    <dxf>
      <font>
        <strike val="0"/>
        <outline val="0"/>
        <shadow val="0"/>
        <u val="none"/>
        <vertAlign val="baseline"/>
        <sz val="11"/>
        <name val="Times New Roman"/>
        <scheme val="none"/>
      </font>
      <alignment horizontal="general" vertical="top" textRotation="0" wrapText="1" indent="0" justifyLastLine="0" shrinkToFit="0" readingOrder="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323" displayName="Table323" ref="B7:K82" headerRowCount="0" totalsRowShown="0" headerRowDxfId="64" dataDxfId="63" tableBorderDxfId="62">
  <tableColumns count="10">
    <tableColumn id="1" xr3:uid="{00000000-0010-0000-0000-000001000000}" name="Column1" headerRowDxfId="61" dataDxfId="60"/>
    <tableColumn id="2" xr3:uid="{00000000-0010-0000-0000-000002000000}" name="Column2" headerRowDxfId="59" dataDxfId="58"/>
    <tableColumn id="4" xr3:uid="{00000000-0010-0000-0000-000004000000}" name="Column3" headerRowDxfId="57" dataDxfId="56"/>
    <tableColumn id="5" xr3:uid="{00000000-0010-0000-0000-000005000000}" name="Column4" headerRowDxfId="55" dataDxfId="54"/>
    <tableColumn id="6" xr3:uid="{00000000-0010-0000-0000-000006000000}" name="Column5" headerRowDxfId="53" dataDxfId="52"/>
    <tableColumn id="8" xr3:uid="{00000000-0010-0000-0000-000008000000}" name="Column6" headerRowDxfId="51" dataDxfId="50"/>
    <tableColumn id="10" xr3:uid="{00000000-0010-0000-0000-00000A000000}" name="Column7" headerRowDxfId="49" dataDxfId="48"/>
    <tableColumn id="7" xr3:uid="{00000000-0010-0000-0000-000007000000}" name="Column8" headerRowDxfId="47" dataDxfId="46"/>
    <tableColumn id="11" xr3:uid="{00000000-0010-0000-0000-00000B000000}" name="Column9" headerRowDxfId="45" dataDxfId="44"/>
    <tableColumn id="9" xr3:uid="{00000000-0010-0000-0000-000009000000}" name="Column10" headerRowDxfId="43"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32" displayName="Table32" ref="B7:K30" headerRowCount="0" totalsRowShown="0" headerRowDxfId="41" dataDxfId="40" tableBorderDxfId="39">
  <tableColumns count="10">
    <tableColumn id="1" xr3:uid="{00000000-0010-0000-0100-000001000000}" name="Column1" headerRowDxfId="38" dataDxfId="37"/>
    <tableColumn id="2" xr3:uid="{00000000-0010-0000-0100-000002000000}" name="Column2" headerRowDxfId="36" dataDxfId="35"/>
    <tableColumn id="4" xr3:uid="{00000000-0010-0000-0100-000004000000}" name="Column3" headerRowDxfId="34" dataDxfId="33"/>
    <tableColumn id="5" xr3:uid="{00000000-0010-0000-0100-000005000000}" name="Column4" headerRowDxfId="32" dataDxfId="31"/>
    <tableColumn id="6" xr3:uid="{00000000-0010-0000-0100-000006000000}" name="Column5" headerRowDxfId="30" dataDxfId="29"/>
    <tableColumn id="8" xr3:uid="{00000000-0010-0000-0100-000008000000}" name="Column6" headerRowDxfId="28" dataDxfId="27"/>
    <tableColumn id="10" xr3:uid="{00000000-0010-0000-0100-00000A000000}" name="Column7" headerRowDxfId="26" dataDxfId="25"/>
    <tableColumn id="7" xr3:uid="{00000000-0010-0000-0100-000007000000}" name="Column8" headerRowDxfId="24" dataDxfId="23"/>
    <tableColumn id="11" xr3:uid="{00000000-0010-0000-0100-00000B000000}" name="Column9" headerRowDxfId="22" dataDxfId="21"/>
    <tableColumn id="9" xr3:uid="{00000000-0010-0000-0100-000009000000}" name="Column10" headerRowDxfId="20" dataDxfId="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K102"/>
  <sheetViews>
    <sheetView showGridLines="0" zoomScale="85" zoomScaleNormal="85" workbookViewId="0">
      <selection activeCell="D9" sqref="D9"/>
    </sheetView>
  </sheetViews>
  <sheetFormatPr defaultColWidth="9.1328125" defaultRowHeight="13.9" x14ac:dyDescent="0.4"/>
  <cols>
    <col min="1" max="1" width="2.86328125" style="57" customWidth="1"/>
    <col min="2" max="2" width="17.73046875" style="152" customWidth="1"/>
    <col min="3" max="3" width="69.1328125" style="36" customWidth="1"/>
    <col min="4" max="4" width="13.59765625" style="153" customWidth="1"/>
    <col min="5" max="5" width="15.3984375" style="36" customWidth="1"/>
    <col min="6" max="6" width="12" style="153" customWidth="1"/>
    <col min="7" max="7" width="46.265625" style="153" customWidth="1"/>
    <col min="8" max="8" width="7.59765625" style="154" customWidth="1"/>
    <col min="9" max="9" width="46.265625" style="37" customWidth="1"/>
    <col min="10" max="10" width="7" style="46" customWidth="1"/>
    <col min="11" max="11" width="7.73046875" style="37" customWidth="1"/>
    <col min="12" max="16384" width="9.1328125" style="37"/>
  </cols>
  <sheetData>
    <row r="1" spans="1:11" ht="14.25" thickBot="1" x14ac:dyDescent="0.45"/>
    <row r="2" spans="1:11" s="84" customFormat="1" ht="92.25" customHeight="1" x14ac:dyDescent="0.4">
      <c r="A2" s="83"/>
      <c r="B2" s="206" t="s">
        <v>306</v>
      </c>
      <c r="C2" s="207"/>
      <c r="D2" s="207"/>
      <c r="E2" s="207"/>
      <c r="F2" s="207"/>
      <c r="G2" s="207"/>
      <c r="H2" s="207"/>
      <c r="I2" s="207"/>
      <c r="J2" s="207"/>
      <c r="K2" s="208"/>
    </row>
    <row r="3" spans="1:11" ht="15" customHeight="1" x14ac:dyDescent="0.4">
      <c r="B3" s="78" t="s">
        <v>0</v>
      </c>
      <c r="C3" s="209"/>
      <c r="D3" s="210"/>
      <c r="E3" s="210"/>
      <c r="F3" s="210"/>
      <c r="G3" s="210"/>
      <c r="H3" s="210"/>
      <c r="I3" s="210"/>
      <c r="J3" s="210"/>
      <c r="K3" s="211"/>
    </row>
    <row r="4" spans="1:11" ht="15" customHeight="1" thickBot="1" x14ac:dyDescent="0.45">
      <c r="B4" s="74"/>
      <c r="C4" s="77"/>
      <c r="D4" s="77"/>
      <c r="E4" s="77" t="s">
        <v>1</v>
      </c>
      <c r="F4" s="77"/>
      <c r="G4" s="77"/>
      <c r="H4" s="77"/>
      <c r="I4" s="77"/>
      <c r="J4" s="77"/>
      <c r="K4" s="155"/>
    </row>
    <row r="5" spans="1:11" ht="14.25" thickBot="1" x14ac:dyDescent="0.45">
      <c r="B5" s="156" t="s">
        <v>2</v>
      </c>
      <c r="C5" s="65"/>
      <c r="D5" s="65"/>
      <c r="E5" s="66"/>
      <c r="F5" s="65"/>
      <c r="G5" s="65"/>
      <c r="H5" s="157"/>
      <c r="I5" s="158"/>
      <c r="J5" s="158"/>
      <c r="K5" s="159"/>
    </row>
    <row r="6" spans="1:11" ht="165.75" customHeight="1" thickBot="1" x14ac:dyDescent="0.45">
      <c r="B6" s="212" t="s">
        <v>3</v>
      </c>
      <c r="C6" s="213"/>
      <c r="D6" s="213"/>
      <c r="E6" s="213"/>
      <c r="F6" s="213"/>
      <c r="G6" s="213"/>
      <c r="H6" s="213"/>
      <c r="I6" s="213"/>
      <c r="J6" s="213"/>
      <c r="K6" s="214"/>
    </row>
    <row r="7" spans="1:11" s="161" customFormat="1" ht="81" customHeight="1" thickBot="1" x14ac:dyDescent="0.5">
      <c r="A7" s="160" t="s">
        <v>4</v>
      </c>
      <c r="B7" s="120"/>
      <c r="C7" s="121" t="s">
        <v>5</v>
      </c>
      <c r="D7" s="122" t="s">
        <v>6</v>
      </c>
      <c r="E7" s="122" t="s">
        <v>7</v>
      </c>
      <c r="F7" s="122" t="s">
        <v>8</v>
      </c>
      <c r="G7" s="122" t="s">
        <v>9</v>
      </c>
      <c r="H7" s="122" t="s">
        <v>10</v>
      </c>
      <c r="I7" s="122" t="s">
        <v>11</v>
      </c>
      <c r="J7" s="122" t="s">
        <v>10</v>
      </c>
      <c r="K7" s="123" t="s">
        <v>12</v>
      </c>
    </row>
    <row r="8" spans="1:11" s="36" customFormat="1" ht="32.25" customHeight="1" x14ac:dyDescent="0.45">
      <c r="A8" s="60" t="s">
        <v>13</v>
      </c>
      <c r="B8" s="138">
        <v>1</v>
      </c>
      <c r="C8" s="130" t="s">
        <v>300</v>
      </c>
      <c r="D8" s="81"/>
      <c r="E8" s="81"/>
      <c r="F8" s="81"/>
      <c r="G8" s="102"/>
      <c r="H8" s="38" t="str">
        <f>IF(G8="","",LEN(G8))</f>
        <v/>
      </c>
      <c r="I8" s="102"/>
      <c r="J8" s="38" t="str">
        <f>IF(I8="","",LEN(I8))</f>
        <v/>
      </c>
      <c r="K8" s="82"/>
    </row>
    <row r="9" spans="1:11" s="39" customFormat="1" ht="37.5" customHeight="1" x14ac:dyDescent="0.45">
      <c r="A9" s="61" t="s">
        <v>14</v>
      </c>
      <c r="B9" s="197">
        <v>1.1000000000000001</v>
      </c>
      <c r="C9" s="198" t="s">
        <v>301</v>
      </c>
      <c r="D9" s="81"/>
      <c r="E9" s="81"/>
      <c r="F9" s="81"/>
      <c r="G9" s="148"/>
      <c r="H9" s="38" t="str">
        <f t="shared" ref="H9:H73" si="0">IF(G9="","",LEN(G9))</f>
        <v/>
      </c>
      <c r="I9" s="147"/>
      <c r="J9" s="38" t="str">
        <f t="shared" ref="J9:J73" si="1">IF(I9="","",LEN(I9))</f>
        <v/>
      </c>
      <c r="K9" s="82"/>
    </row>
    <row r="10" spans="1:11" s="36" customFormat="1" ht="25.15" customHeight="1" x14ac:dyDescent="0.45">
      <c r="A10" s="60"/>
      <c r="B10" s="197">
        <v>1.2</v>
      </c>
      <c r="C10" s="198" t="s">
        <v>15</v>
      </c>
      <c r="D10" s="81"/>
      <c r="E10" s="81"/>
      <c r="F10" s="81"/>
      <c r="G10" s="102"/>
      <c r="H10" s="38" t="str">
        <f t="shared" si="0"/>
        <v/>
      </c>
      <c r="I10" s="102"/>
      <c r="J10" s="38" t="str">
        <f t="shared" si="1"/>
        <v/>
      </c>
      <c r="K10" s="82"/>
    </row>
    <row r="11" spans="1:11" s="36" customFormat="1" ht="25.15" customHeight="1" x14ac:dyDescent="0.45">
      <c r="A11" s="60"/>
      <c r="B11" s="197">
        <v>1.3</v>
      </c>
      <c r="C11" s="198" t="s">
        <v>16</v>
      </c>
      <c r="D11" s="81"/>
      <c r="E11" s="81"/>
      <c r="F11" s="81"/>
      <c r="G11" s="148"/>
      <c r="H11" s="38" t="str">
        <f t="shared" ref="H11" si="2">IF(G11="","",LEN(G11))</f>
        <v/>
      </c>
      <c r="I11" s="147"/>
      <c r="J11" s="38" t="str">
        <f t="shared" ref="J11" si="3">IF(I11="","",LEN(I11))</f>
        <v/>
      </c>
      <c r="K11" s="82"/>
    </row>
    <row r="12" spans="1:11" s="36" customFormat="1" ht="25.15" customHeight="1" x14ac:dyDescent="0.45">
      <c r="A12" s="60"/>
      <c r="B12" s="197">
        <v>1.3</v>
      </c>
      <c r="C12" s="198" t="s">
        <v>17</v>
      </c>
      <c r="D12" s="81"/>
      <c r="E12" s="81"/>
      <c r="F12" s="81"/>
      <c r="G12" s="148"/>
      <c r="H12" s="38" t="str">
        <f t="shared" si="0"/>
        <v/>
      </c>
      <c r="I12" s="147"/>
      <c r="J12" s="38" t="str">
        <f t="shared" si="1"/>
        <v/>
      </c>
      <c r="K12" s="82"/>
    </row>
    <row r="13" spans="1:11" s="36" customFormat="1" ht="25.15" customHeight="1" x14ac:dyDescent="0.45">
      <c r="A13" s="60"/>
      <c r="B13" s="197">
        <v>1.4</v>
      </c>
      <c r="C13" s="198" t="s">
        <v>18</v>
      </c>
      <c r="D13" s="81"/>
      <c r="E13" s="81"/>
      <c r="F13" s="81"/>
      <c r="G13" s="148"/>
      <c r="H13" s="38" t="str">
        <f t="shared" si="0"/>
        <v/>
      </c>
      <c r="I13" s="147"/>
      <c r="J13" s="38" t="str">
        <f t="shared" si="1"/>
        <v/>
      </c>
      <c r="K13" s="82"/>
    </row>
    <row r="14" spans="1:11" s="36" customFormat="1" ht="25.15" customHeight="1" x14ac:dyDescent="0.45">
      <c r="A14" s="60"/>
      <c r="B14" s="197">
        <v>1.5</v>
      </c>
      <c r="C14" s="198" t="s">
        <v>19</v>
      </c>
      <c r="D14" s="81"/>
      <c r="E14" s="81"/>
      <c r="F14" s="81"/>
      <c r="G14" s="148"/>
      <c r="H14" s="38" t="str">
        <f t="shared" si="0"/>
        <v/>
      </c>
      <c r="I14" s="147"/>
      <c r="J14" s="38" t="str">
        <f t="shared" si="1"/>
        <v/>
      </c>
      <c r="K14" s="82"/>
    </row>
    <row r="15" spans="1:11" s="36" customFormat="1" ht="25.15" customHeight="1" x14ac:dyDescent="0.45">
      <c r="A15" s="60"/>
      <c r="B15" s="197">
        <v>1.6</v>
      </c>
      <c r="C15" s="198" t="s">
        <v>20</v>
      </c>
      <c r="D15" s="81"/>
      <c r="E15" s="81"/>
      <c r="F15" s="81"/>
      <c r="G15" s="148"/>
      <c r="H15" s="38" t="str">
        <f t="shared" si="0"/>
        <v/>
      </c>
      <c r="I15" s="147"/>
      <c r="J15" s="38" t="str">
        <f t="shared" si="1"/>
        <v/>
      </c>
      <c r="K15" s="82"/>
    </row>
    <row r="16" spans="1:11" s="36" customFormat="1" ht="25.15" customHeight="1" x14ac:dyDescent="0.45">
      <c r="A16" s="60"/>
      <c r="B16" s="197">
        <v>1.7</v>
      </c>
      <c r="C16" s="198" t="s">
        <v>21</v>
      </c>
      <c r="D16" s="81"/>
      <c r="E16" s="81"/>
      <c r="F16" s="81"/>
      <c r="G16" s="148"/>
      <c r="H16" s="38" t="str">
        <f t="shared" si="0"/>
        <v/>
      </c>
      <c r="I16" s="147"/>
      <c r="J16" s="38" t="str">
        <f t="shared" si="1"/>
        <v/>
      </c>
      <c r="K16" s="82"/>
    </row>
    <row r="17" spans="1:11" s="36" customFormat="1" ht="25.15" customHeight="1" x14ac:dyDescent="0.45">
      <c r="A17" s="60"/>
      <c r="B17" s="197">
        <v>1.8</v>
      </c>
      <c r="C17" s="198" t="s">
        <v>22</v>
      </c>
      <c r="D17" s="81"/>
      <c r="E17" s="81"/>
      <c r="F17" s="81"/>
      <c r="G17" s="148"/>
      <c r="H17" s="38" t="str">
        <f t="shared" si="0"/>
        <v/>
      </c>
      <c r="I17" s="147"/>
      <c r="J17" s="38" t="str">
        <f t="shared" si="1"/>
        <v/>
      </c>
      <c r="K17" s="82"/>
    </row>
    <row r="18" spans="1:11" s="36" customFormat="1" ht="25.15" customHeight="1" x14ac:dyDescent="0.45">
      <c r="A18" s="60"/>
      <c r="B18" s="197">
        <v>1.9</v>
      </c>
      <c r="C18" s="198" t="s">
        <v>23</v>
      </c>
      <c r="D18" s="81"/>
      <c r="E18" s="81"/>
      <c r="F18" s="81"/>
      <c r="G18" s="148"/>
      <c r="H18" s="38" t="str">
        <f t="shared" si="0"/>
        <v/>
      </c>
      <c r="I18" s="147"/>
      <c r="J18" s="38" t="str">
        <f t="shared" si="1"/>
        <v/>
      </c>
      <c r="K18" s="82"/>
    </row>
    <row r="19" spans="1:11" s="36" customFormat="1" ht="25.15" customHeight="1" x14ac:dyDescent="0.45">
      <c r="A19" s="60"/>
      <c r="B19" s="197">
        <v>1.1000000000000001</v>
      </c>
      <c r="C19" s="198" t="s">
        <v>24</v>
      </c>
      <c r="D19" s="81"/>
      <c r="E19" s="81"/>
      <c r="F19" s="81"/>
      <c r="G19" s="148"/>
      <c r="H19" s="38" t="str">
        <f t="shared" si="0"/>
        <v/>
      </c>
      <c r="I19" s="147"/>
      <c r="J19" s="38" t="str">
        <f t="shared" si="1"/>
        <v/>
      </c>
      <c r="K19" s="82"/>
    </row>
    <row r="20" spans="1:11" s="36" customFormat="1" x14ac:dyDescent="0.45">
      <c r="A20" s="60"/>
      <c r="B20" s="197">
        <v>1.1100000000000001</v>
      </c>
      <c r="C20" s="198" t="s">
        <v>302</v>
      </c>
      <c r="D20" s="81"/>
      <c r="E20" s="81"/>
      <c r="F20" s="81"/>
      <c r="G20" s="102"/>
      <c r="H20" s="38" t="str">
        <f t="shared" si="0"/>
        <v/>
      </c>
      <c r="I20" s="102"/>
      <c r="J20" s="38" t="str">
        <f t="shared" si="1"/>
        <v/>
      </c>
      <c r="K20" s="82"/>
    </row>
    <row r="21" spans="1:11" s="36" customFormat="1" ht="25.15" customHeight="1" x14ac:dyDescent="0.45">
      <c r="A21" s="60"/>
      <c r="B21" s="136">
        <v>2</v>
      </c>
      <c r="C21" s="171" t="s">
        <v>303</v>
      </c>
      <c r="D21" s="81"/>
      <c r="E21" s="81"/>
      <c r="F21" s="81"/>
      <c r="G21" s="148"/>
      <c r="H21" s="38" t="str">
        <f t="shared" si="0"/>
        <v/>
      </c>
      <c r="I21" s="147"/>
      <c r="J21" s="38" t="str">
        <f t="shared" si="1"/>
        <v/>
      </c>
      <c r="K21" s="82"/>
    </row>
    <row r="22" spans="1:11" s="36" customFormat="1" ht="25.15" customHeight="1" x14ac:dyDescent="0.45">
      <c r="A22" s="60"/>
      <c r="B22" s="197">
        <v>2.1</v>
      </c>
      <c r="C22" s="198" t="s">
        <v>25</v>
      </c>
      <c r="D22" s="81"/>
      <c r="E22" s="81"/>
      <c r="F22" s="81"/>
      <c r="G22" s="148"/>
      <c r="H22" s="38" t="str">
        <f t="shared" si="0"/>
        <v/>
      </c>
      <c r="I22" s="147"/>
      <c r="J22" s="38" t="str">
        <f t="shared" si="1"/>
        <v/>
      </c>
      <c r="K22" s="82"/>
    </row>
    <row r="23" spans="1:11" s="36" customFormat="1" ht="25.15" customHeight="1" x14ac:dyDescent="0.45">
      <c r="A23" s="60"/>
      <c r="B23" s="197">
        <v>2.2000000000000002</v>
      </c>
      <c r="C23" s="198" t="s">
        <v>26</v>
      </c>
      <c r="D23" s="81"/>
      <c r="E23" s="81"/>
      <c r="F23" s="81"/>
      <c r="G23" s="148"/>
      <c r="H23" s="38" t="str">
        <f t="shared" si="0"/>
        <v/>
      </c>
      <c r="I23" s="147"/>
      <c r="J23" s="38" t="str">
        <f t="shared" si="1"/>
        <v/>
      </c>
      <c r="K23" s="82"/>
    </row>
    <row r="24" spans="1:11" s="36" customFormat="1" ht="25.15" customHeight="1" x14ac:dyDescent="0.45">
      <c r="A24" s="60"/>
      <c r="B24" s="197">
        <v>2.2999999999999998</v>
      </c>
      <c r="C24" s="198" t="s">
        <v>27</v>
      </c>
      <c r="D24" s="81"/>
      <c r="E24" s="81"/>
      <c r="F24" s="81"/>
      <c r="G24" s="148"/>
      <c r="H24" s="38" t="str">
        <f t="shared" si="0"/>
        <v/>
      </c>
      <c r="I24" s="147"/>
      <c r="J24" s="38" t="str">
        <f t="shared" si="1"/>
        <v/>
      </c>
      <c r="K24" s="82"/>
    </row>
    <row r="25" spans="1:11" s="36" customFormat="1" ht="25.15" customHeight="1" x14ac:dyDescent="0.45">
      <c r="A25" s="60"/>
      <c r="B25" s="197">
        <v>2.4</v>
      </c>
      <c r="C25" s="198" t="s">
        <v>28</v>
      </c>
      <c r="D25" s="81"/>
      <c r="E25" s="81"/>
      <c r="F25" s="81"/>
      <c r="G25" s="148"/>
      <c r="H25" s="38" t="str">
        <f t="shared" si="0"/>
        <v/>
      </c>
      <c r="I25" s="147"/>
      <c r="J25" s="38" t="str">
        <f t="shared" si="1"/>
        <v/>
      </c>
      <c r="K25" s="82"/>
    </row>
    <row r="26" spans="1:11" s="161" customFormat="1" ht="25.15" customHeight="1" x14ac:dyDescent="0.45">
      <c r="A26" s="160"/>
      <c r="B26" s="197">
        <v>2.5</v>
      </c>
      <c r="C26" s="198" t="s">
        <v>29</v>
      </c>
      <c r="D26" s="81"/>
      <c r="E26" s="81"/>
      <c r="F26" s="81"/>
      <c r="G26" s="148"/>
      <c r="H26" s="38" t="str">
        <f t="shared" si="0"/>
        <v/>
      </c>
      <c r="I26" s="147"/>
      <c r="J26" s="38" t="str">
        <f t="shared" si="1"/>
        <v/>
      </c>
      <c r="K26" s="82"/>
    </row>
    <row r="27" spans="1:11" ht="25.15" customHeight="1" x14ac:dyDescent="0.4">
      <c r="B27" s="137">
        <v>3</v>
      </c>
      <c r="C27" s="139" t="s">
        <v>30</v>
      </c>
      <c r="D27" s="81"/>
      <c r="E27" s="81"/>
      <c r="F27" s="81"/>
      <c r="G27" s="148"/>
      <c r="H27" s="38" t="str">
        <f t="shared" si="0"/>
        <v/>
      </c>
      <c r="I27" s="147"/>
      <c r="J27" s="38" t="str">
        <f t="shared" si="1"/>
        <v/>
      </c>
      <c r="K27" s="82"/>
    </row>
    <row r="28" spans="1:11" s="185" customFormat="1" ht="25.15" customHeight="1" x14ac:dyDescent="0.4">
      <c r="B28" s="197">
        <v>3.1</v>
      </c>
      <c r="C28" s="198" t="s">
        <v>31</v>
      </c>
      <c r="D28" s="81"/>
      <c r="E28" s="81"/>
      <c r="F28" s="81"/>
      <c r="G28" s="102"/>
      <c r="H28" s="38" t="str">
        <f t="shared" si="0"/>
        <v/>
      </c>
      <c r="I28" s="102"/>
      <c r="J28" s="38" t="str">
        <f t="shared" si="1"/>
        <v/>
      </c>
      <c r="K28" s="82"/>
    </row>
    <row r="29" spans="1:11" s="185" customFormat="1" ht="25.15" customHeight="1" x14ac:dyDescent="0.4">
      <c r="B29" s="197">
        <v>3.2</v>
      </c>
      <c r="C29" s="198" t="s">
        <v>304</v>
      </c>
      <c r="D29" s="81"/>
      <c r="E29" s="81"/>
      <c r="F29" s="81"/>
      <c r="G29" s="186"/>
      <c r="H29" s="38" t="str">
        <f t="shared" si="0"/>
        <v/>
      </c>
      <c r="I29" s="186"/>
      <c r="J29" s="38" t="str">
        <f t="shared" si="1"/>
        <v/>
      </c>
      <c r="K29" s="82"/>
    </row>
    <row r="30" spans="1:11" s="185" customFormat="1" ht="25.15" customHeight="1" x14ac:dyDescent="0.4">
      <c r="B30" s="197">
        <v>3.3</v>
      </c>
      <c r="C30" s="198" t="s">
        <v>32</v>
      </c>
      <c r="D30" s="81"/>
      <c r="E30" s="81"/>
      <c r="F30" s="81"/>
      <c r="G30" s="186"/>
      <c r="H30" s="38" t="str">
        <f t="shared" si="0"/>
        <v/>
      </c>
      <c r="I30" s="186"/>
      <c r="J30" s="38" t="str">
        <f t="shared" si="1"/>
        <v/>
      </c>
      <c r="K30" s="82"/>
    </row>
    <row r="31" spans="1:11" s="185" customFormat="1" ht="22.15" customHeight="1" x14ac:dyDescent="0.4">
      <c r="B31" s="197">
        <v>3.4</v>
      </c>
      <c r="C31" s="198" t="s">
        <v>33</v>
      </c>
      <c r="D31" s="81"/>
      <c r="E31" s="81"/>
      <c r="F31" s="81"/>
      <c r="G31" s="189"/>
      <c r="H31" s="38" t="str">
        <f t="shared" si="0"/>
        <v/>
      </c>
      <c r="I31" s="188"/>
      <c r="J31" s="38" t="str">
        <f t="shared" si="1"/>
        <v/>
      </c>
      <c r="K31" s="82"/>
    </row>
    <row r="32" spans="1:11" ht="25.15" customHeight="1" x14ac:dyDescent="0.4">
      <c r="B32" s="197">
        <v>3.5</v>
      </c>
      <c r="C32" s="198" t="s">
        <v>34</v>
      </c>
      <c r="D32" s="81"/>
      <c r="E32" s="81"/>
      <c r="F32" s="81"/>
      <c r="G32" s="189"/>
      <c r="H32" s="38" t="str">
        <f t="shared" si="0"/>
        <v/>
      </c>
      <c r="I32" s="188"/>
      <c r="J32" s="38" t="str">
        <f t="shared" si="1"/>
        <v/>
      </c>
      <c r="K32" s="82"/>
    </row>
    <row r="33" spans="2:11" ht="25.15" customHeight="1" x14ac:dyDescent="0.4">
      <c r="B33" s="137">
        <v>4</v>
      </c>
      <c r="C33" s="172" t="s">
        <v>35</v>
      </c>
      <c r="D33" s="81"/>
      <c r="E33" s="81"/>
      <c r="F33" s="81"/>
      <c r="G33" s="102"/>
      <c r="H33" s="38" t="str">
        <f t="shared" si="0"/>
        <v/>
      </c>
      <c r="I33" s="102"/>
      <c r="J33" s="38" t="str">
        <f t="shared" si="1"/>
        <v/>
      </c>
      <c r="K33" s="82"/>
    </row>
    <row r="34" spans="2:11" ht="25.15" customHeight="1" x14ac:dyDescent="0.4">
      <c r="B34" s="197">
        <v>4.0999999999999996</v>
      </c>
      <c r="C34" s="198" t="s">
        <v>36</v>
      </c>
      <c r="D34" s="81"/>
      <c r="E34" s="81"/>
      <c r="F34" s="81"/>
      <c r="G34" s="148"/>
      <c r="H34" s="38" t="str">
        <f t="shared" si="0"/>
        <v/>
      </c>
      <c r="I34" s="147"/>
      <c r="J34" s="38" t="str">
        <f t="shared" si="1"/>
        <v/>
      </c>
      <c r="K34" s="82"/>
    </row>
    <row r="35" spans="2:11" ht="25.15" customHeight="1" x14ac:dyDescent="0.4">
      <c r="B35" s="197">
        <v>4.2</v>
      </c>
      <c r="C35" s="198" t="s">
        <v>37</v>
      </c>
      <c r="D35" s="81"/>
      <c r="E35" s="81"/>
      <c r="F35" s="81"/>
      <c r="G35" s="148"/>
      <c r="H35" s="38" t="str">
        <f t="shared" si="0"/>
        <v/>
      </c>
      <c r="I35" s="147"/>
      <c r="J35" s="38" t="str">
        <f t="shared" si="1"/>
        <v/>
      </c>
      <c r="K35" s="82"/>
    </row>
    <row r="36" spans="2:11" ht="25.15" customHeight="1" x14ac:dyDescent="0.4">
      <c r="B36" s="197">
        <v>4.3</v>
      </c>
      <c r="C36" s="198" t="s">
        <v>38</v>
      </c>
      <c r="D36" s="81"/>
      <c r="E36" s="81"/>
      <c r="F36" s="81"/>
      <c r="G36" s="148"/>
      <c r="H36" s="38" t="str">
        <f t="shared" si="0"/>
        <v/>
      </c>
      <c r="I36" s="147"/>
      <c r="J36" s="38" t="str">
        <f t="shared" si="1"/>
        <v/>
      </c>
      <c r="K36" s="82"/>
    </row>
    <row r="37" spans="2:11" ht="25.15" customHeight="1" x14ac:dyDescent="0.4">
      <c r="B37" s="197">
        <v>4.4000000000000004</v>
      </c>
      <c r="C37" s="198" t="s">
        <v>39</v>
      </c>
      <c r="D37" s="81"/>
      <c r="E37" s="81"/>
      <c r="F37" s="81"/>
      <c r="G37" s="148"/>
      <c r="H37" s="38" t="str">
        <f t="shared" si="0"/>
        <v/>
      </c>
      <c r="I37" s="147"/>
      <c r="J37" s="38" t="str">
        <f t="shared" si="1"/>
        <v/>
      </c>
      <c r="K37" s="82"/>
    </row>
    <row r="38" spans="2:11" ht="25.15" customHeight="1" x14ac:dyDescent="0.4">
      <c r="B38" s="197">
        <v>4.5</v>
      </c>
      <c r="C38" s="198" t="s">
        <v>40</v>
      </c>
      <c r="D38" s="81"/>
      <c r="E38" s="81"/>
      <c r="F38" s="81"/>
      <c r="G38" s="148"/>
      <c r="H38" s="38" t="str">
        <f t="shared" si="0"/>
        <v/>
      </c>
      <c r="I38" s="147"/>
      <c r="J38" s="38" t="str">
        <f t="shared" si="1"/>
        <v/>
      </c>
      <c r="K38" s="82"/>
    </row>
    <row r="39" spans="2:11" ht="25.15" customHeight="1" x14ac:dyDescent="0.4">
      <c r="B39" s="197">
        <v>4.5999999999999996</v>
      </c>
      <c r="C39" s="198" t="s">
        <v>41</v>
      </c>
      <c r="D39" s="81"/>
      <c r="E39" s="81"/>
      <c r="F39" s="81"/>
      <c r="G39" s="148"/>
      <c r="H39" s="38" t="str">
        <f t="shared" si="0"/>
        <v/>
      </c>
      <c r="I39" s="147"/>
      <c r="J39" s="38" t="str">
        <f t="shared" si="1"/>
        <v/>
      </c>
      <c r="K39" s="82"/>
    </row>
    <row r="40" spans="2:11" ht="25.15" customHeight="1" x14ac:dyDescent="0.4">
      <c r="B40" s="197">
        <v>4.7</v>
      </c>
      <c r="C40" s="198" t="s">
        <v>42</v>
      </c>
      <c r="D40" s="81"/>
      <c r="E40" s="81"/>
      <c r="F40" s="81"/>
      <c r="G40" s="148"/>
      <c r="H40" s="38" t="str">
        <f t="shared" si="0"/>
        <v/>
      </c>
      <c r="I40" s="147"/>
      <c r="J40" s="38" t="str">
        <f t="shared" si="1"/>
        <v/>
      </c>
      <c r="K40" s="82"/>
    </row>
    <row r="41" spans="2:11" ht="25.15" customHeight="1" x14ac:dyDescent="0.4">
      <c r="B41" s="197">
        <v>4.9000000000000004</v>
      </c>
      <c r="C41" s="198" t="s">
        <v>43</v>
      </c>
      <c r="D41" s="81"/>
      <c r="E41" s="81"/>
      <c r="F41" s="81"/>
      <c r="G41" s="148"/>
      <c r="H41" s="38" t="str">
        <f t="shared" si="0"/>
        <v/>
      </c>
      <c r="I41" s="147"/>
      <c r="J41" s="38" t="str">
        <f t="shared" si="1"/>
        <v/>
      </c>
      <c r="K41" s="82"/>
    </row>
    <row r="42" spans="2:11" ht="25.15" customHeight="1" x14ac:dyDescent="0.4">
      <c r="B42" s="197">
        <v>4.0999999999999996</v>
      </c>
      <c r="C42" s="198" t="s">
        <v>44</v>
      </c>
      <c r="D42" s="81"/>
      <c r="E42" s="81"/>
      <c r="F42" s="81"/>
      <c r="G42" s="148"/>
      <c r="H42" s="38" t="str">
        <f t="shared" si="0"/>
        <v/>
      </c>
      <c r="I42" s="147"/>
      <c r="J42" s="38" t="str">
        <f t="shared" si="1"/>
        <v/>
      </c>
      <c r="K42" s="82"/>
    </row>
    <row r="43" spans="2:11" ht="25.15" customHeight="1" x14ac:dyDescent="0.4">
      <c r="B43" s="197">
        <v>4.1100000000000003</v>
      </c>
      <c r="C43" s="198" t="s">
        <v>45</v>
      </c>
      <c r="D43" s="81"/>
      <c r="E43" s="81"/>
      <c r="F43" s="81"/>
      <c r="G43" s="148"/>
      <c r="H43" s="38" t="str">
        <f t="shared" si="0"/>
        <v/>
      </c>
      <c r="I43" s="147"/>
      <c r="J43" s="38" t="str">
        <f t="shared" si="1"/>
        <v/>
      </c>
      <c r="K43" s="82"/>
    </row>
    <row r="44" spans="2:11" ht="25.15" customHeight="1" x14ac:dyDescent="0.4">
      <c r="B44" s="137">
        <v>5</v>
      </c>
      <c r="C44" s="130" t="s">
        <v>46</v>
      </c>
      <c r="D44" s="81"/>
      <c r="E44" s="81"/>
      <c r="F44" s="81"/>
      <c r="G44" s="148"/>
      <c r="H44" s="38" t="str">
        <f t="shared" si="0"/>
        <v/>
      </c>
      <c r="I44" s="147"/>
      <c r="J44" s="38" t="str">
        <f t="shared" si="1"/>
        <v/>
      </c>
      <c r="K44" s="82"/>
    </row>
    <row r="45" spans="2:11" s="185" customFormat="1" ht="32.25" customHeight="1" x14ac:dyDescent="0.4">
      <c r="B45" s="197">
        <v>5.0999999999999996</v>
      </c>
      <c r="C45" s="198" t="s">
        <v>47</v>
      </c>
      <c r="D45" s="81"/>
      <c r="E45" s="81"/>
      <c r="F45" s="81"/>
      <c r="G45" s="148"/>
      <c r="H45" s="38" t="str">
        <f t="shared" si="0"/>
        <v/>
      </c>
      <c r="I45" s="147"/>
      <c r="J45" s="38" t="str">
        <f t="shared" si="1"/>
        <v/>
      </c>
      <c r="K45" s="82"/>
    </row>
    <row r="46" spans="2:11" ht="32.65" customHeight="1" x14ac:dyDescent="0.4">
      <c r="B46" s="197">
        <v>5.2</v>
      </c>
      <c r="C46" s="198" t="s">
        <v>48</v>
      </c>
      <c r="D46" s="81"/>
      <c r="E46" s="81"/>
      <c r="F46" s="81"/>
      <c r="G46" s="189"/>
      <c r="H46" s="38" t="str">
        <f t="shared" si="0"/>
        <v/>
      </c>
      <c r="I46" s="188"/>
      <c r="J46" s="38" t="str">
        <f t="shared" si="1"/>
        <v/>
      </c>
      <c r="K46" s="82"/>
    </row>
    <row r="47" spans="2:11" ht="19.5" customHeight="1" x14ac:dyDescent="0.4">
      <c r="B47" s="137">
        <v>6</v>
      </c>
      <c r="C47" s="172" t="s">
        <v>49</v>
      </c>
      <c r="D47" s="81"/>
      <c r="E47" s="81"/>
      <c r="F47" s="81"/>
      <c r="G47" s="148"/>
      <c r="H47" s="38" t="str">
        <f t="shared" si="0"/>
        <v/>
      </c>
      <c r="I47" s="147"/>
      <c r="J47" s="38" t="str">
        <f t="shared" si="1"/>
        <v/>
      </c>
      <c r="K47" s="82"/>
    </row>
    <row r="48" spans="2:11" s="185" customFormat="1" ht="30.75" customHeight="1" x14ac:dyDescent="0.4">
      <c r="B48" s="197">
        <v>6.1</v>
      </c>
      <c r="C48" s="199" t="s">
        <v>50</v>
      </c>
      <c r="D48" s="81"/>
      <c r="E48" s="81"/>
      <c r="F48" s="81"/>
      <c r="G48" s="148"/>
      <c r="H48" s="38" t="str">
        <f t="shared" si="0"/>
        <v/>
      </c>
      <c r="I48" s="147"/>
      <c r="J48" s="38" t="str">
        <f t="shared" si="1"/>
        <v/>
      </c>
      <c r="K48" s="82"/>
    </row>
    <row r="49" spans="2:11" s="185" customFormat="1" ht="27.75" x14ac:dyDescent="0.4">
      <c r="B49" s="190">
        <v>7</v>
      </c>
      <c r="C49" s="130" t="s">
        <v>51</v>
      </c>
      <c r="D49" s="81"/>
      <c r="E49" s="81"/>
      <c r="F49" s="81"/>
      <c r="G49" s="189"/>
      <c r="H49" s="38" t="str">
        <f t="shared" si="0"/>
        <v/>
      </c>
      <c r="I49" s="188"/>
      <c r="J49" s="38" t="str">
        <f t="shared" si="1"/>
        <v/>
      </c>
      <c r="K49" s="82"/>
    </row>
    <row r="50" spans="2:11" s="185" customFormat="1" ht="21.75" customHeight="1" x14ac:dyDescent="0.4">
      <c r="B50" s="197">
        <v>7.1</v>
      </c>
      <c r="C50" s="198" t="s">
        <v>305</v>
      </c>
      <c r="D50" s="81"/>
      <c r="E50" s="81"/>
      <c r="F50" s="81"/>
      <c r="G50" s="189"/>
      <c r="H50" s="38" t="str">
        <f t="shared" si="0"/>
        <v/>
      </c>
      <c r="I50" s="188"/>
      <c r="J50" s="38" t="str">
        <f t="shared" si="1"/>
        <v/>
      </c>
      <c r="K50" s="82"/>
    </row>
    <row r="51" spans="2:11" s="185" customFormat="1" ht="37.15" customHeight="1" x14ac:dyDescent="0.4">
      <c r="B51" s="197">
        <v>7.2</v>
      </c>
      <c r="C51" s="199" t="s">
        <v>52</v>
      </c>
      <c r="D51" s="81"/>
      <c r="E51" s="81"/>
      <c r="F51" s="81"/>
      <c r="G51" s="189"/>
      <c r="H51" s="38" t="str">
        <f t="shared" si="0"/>
        <v/>
      </c>
      <c r="I51" s="188"/>
      <c r="J51" s="38" t="str">
        <f t="shared" si="1"/>
        <v/>
      </c>
      <c r="K51" s="82"/>
    </row>
    <row r="52" spans="2:11" s="185" customFormat="1" ht="47.65" customHeight="1" x14ac:dyDescent="0.4">
      <c r="B52" s="197">
        <v>7.3</v>
      </c>
      <c r="C52" s="199" t="s">
        <v>53</v>
      </c>
      <c r="D52" s="81"/>
      <c r="E52" s="81"/>
      <c r="F52" s="81"/>
      <c r="G52" s="189"/>
      <c r="H52" s="38" t="str">
        <f t="shared" si="0"/>
        <v/>
      </c>
      <c r="I52" s="188"/>
      <c r="J52" s="38" t="str">
        <f t="shared" si="1"/>
        <v/>
      </c>
      <c r="K52" s="82"/>
    </row>
    <row r="53" spans="2:11" s="185" customFormat="1" ht="30.75" customHeight="1" x14ac:dyDescent="0.4">
      <c r="B53" s="197">
        <v>7.4</v>
      </c>
      <c r="C53" s="198" t="s">
        <v>15</v>
      </c>
      <c r="D53" s="81"/>
      <c r="E53" s="81"/>
      <c r="F53" s="81"/>
      <c r="G53" s="189"/>
      <c r="H53" s="38" t="str">
        <f t="shared" si="0"/>
        <v/>
      </c>
      <c r="I53" s="188"/>
      <c r="J53" s="38" t="str">
        <f t="shared" si="1"/>
        <v/>
      </c>
      <c r="K53" s="82"/>
    </row>
    <row r="54" spans="2:11" s="185" customFormat="1" ht="30.75" customHeight="1" x14ac:dyDescent="0.4">
      <c r="B54" s="197">
        <v>7.5</v>
      </c>
      <c r="C54" s="198" t="s">
        <v>54</v>
      </c>
      <c r="D54" s="81"/>
      <c r="E54" s="81"/>
      <c r="F54" s="81"/>
      <c r="G54" s="189"/>
      <c r="H54" s="38" t="str">
        <f t="shared" si="0"/>
        <v/>
      </c>
      <c r="I54" s="188"/>
      <c r="J54" s="38" t="str">
        <f t="shared" si="1"/>
        <v/>
      </c>
      <c r="K54" s="82"/>
    </row>
    <row r="55" spans="2:11" s="185" customFormat="1" ht="30.75" customHeight="1" x14ac:dyDescent="0.4">
      <c r="B55" s="197">
        <v>7.6</v>
      </c>
      <c r="C55" s="198" t="s">
        <v>55</v>
      </c>
      <c r="D55" s="81"/>
      <c r="E55" s="81"/>
      <c r="F55" s="81"/>
      <c r="G55" s="189"/>
      <c r="H55" s="38" t="str">
        <f t="shared" si="0"/>
        <v/>
      </c>
      <c r="I55" s="188"/>
      <c r="J55" s="38" t="str">
        <f t="shared" si="1"/>
        <v/>
      </c>
      <c r="K55" s="82"/>
    </row>
    <row r="56" spans="2:11" s="185" customFormat="1" ht="30.75" customHeight="1" x14ac:dyDescent="0.4">
      <c r="B56" s="197">
        <v>7.7</v>
      </c>
      <c r="C56" s="198" t="s">
        <v>56</v>
      </c>
      <c r="D56" s="81"/>
      <c r="E56" s="81"/>
      <c r="F56" s="81"/>
      <c r="G56" s="189"/>
      <c r="H56" s="38" t="str">
        <f t="shared" si="0"/>
        <v/>
      </c>
      <c r="I56" s="188"/>
      <c r="J56" s="38" t="str">
        <f t="shared" si="1"/>
        <v/>
      </c>
      <c r="K56" s="82"/>
    </row>
    <row r="57" spans="2:11" s="185" customFormat="1" ht="41.65" x14ac:dyDescent="0.4">
      <c r="B57" s="197">
        <v>7.8</v>
      </c>
      <c r="C57" s="198" t="s">
        <v>57</v>
      </c>
      <c r="D57" s="81"/>
      <c r="E57" s="81"/>
      <c r="F57" s="81"/>
      <c r="G57" s="189"/>
      <c r="H57" s="38" t="str">
        <f t="shared" si="0"/>
        <v/>
      </c>
      <c r="I57" s="188"/>
      <c r="J57" s="38" t="str">
        <f t="shared" si="1"/>
        <v/>
      </c>
      <c r="K57" s="82"/>
    </row>
    <row r="58" spans="2:11" s="185" customFormat="1" ht="55.5" x14ac:dyDescent="0.4">
      <c r="B58" s="197">
        <v>7.9</v>
      </c>
      <c r="C58" s="199" t="s">
        <v>58</v>
      </c>
      <c r="D58" s="81"/>
      <c r="E58" s="81"/>
      <c r="F58" s="81"/>
      <c r="G58" s="189"/>
      <c r="H58" s="38" t="str">
        <f t="shared" si="0"/>
        <v/>
      </c>
      <c r="I58" s="188"/>
      <c r="J58" s="38" t="str">
        <f t="shared" si="1"/>
        <v/>
      </c>
      <c r="K58" s="82"/>
    </row>
    <row r="59" spans="2:11" s="185" customFormat="1" ht="30.75" customHeight="1" x14ac:dyDescent="0.4">
      <c r="B59" s="197">
        <v>7.1</v>
      </c>
      <c r="C59" s="198" t="s">
        <v>299</v>
      </c>
      <c r="D59" s="81"/>
      <c r="E59" s="81"/>
      <c r="F59" s="81"/>
      <c r="G59" s="189"/>
      <c r="H59" s="38" t="str">
        <f t="shared" si="0"/>
        <v/>
      </c>
      <c r="I59" s="188"/>
      <c r="J59" s="38" t="str">
        <f t="shared" si="1"/>
        <v/>
      </c>
      <c r="K59" s="82"/>
    </row>
    <row r="60" spans="2:11" s="185" customFormat="1" ht="27.75" x14ac:dyDescent="0.4">
      <c r="B60" s="197">
        <v>7.11</v>
      </c>
      <c r="C60" s="198" t="s">
        <v>59</v>
      </c>
      <c r="D60" s="81"/>
      <c r="E60" s="81"/>
      <c r="F60" s="81"/>
      <c r="G60" s="189"/>
      <c r="H60" s="38" t="str">
        <f t="shared" si="0"/>
        <v/>
      </c>
      <c r="I60" s="188"/>
      <c r="J60" s="38" t="str">
        <f t="shared" si="1"/>
        <v/>
      </c>
      <c r="K60" s="82"/>
    </row>
    <row r="61" spans="2:11" ht="25.15" customHeight="1" x14ac:dyDescent="0.4">
      <c r="B61" s="137">
        <v>8</v>
      </c>
      <c r="C61" s="139" t="s">
        <v>60</v>
      </c>
      <c r="D61" s="81"/>
      <c r="E61" s="81"/>
      <c r="F61" s="81"/>
      <c r="G61" s="189"/>
      <c r="H61" s="38" t="str">
        <f t="shared" si="0"/>
        <v/>
      </c>
      <c r="I61" s="188"/>
      <c r="J61" s="38" t="str">
        <f t="shared" si="1"/>
        <v/>
      </c>
      <c r="K61" s="82"/>
    </row>
    <row r="62" spans="2:11" ht="43.5" customHeight="1" x14ac:dyDescent="0.4">
      <c r="B62" s="197">
        <v>8.1</v>
      </c>
      <c r="C62" s="198" t="s">
        <v>61</v>
      </c>
      <c r="D62" s="81"/>
      <c r="E62" s="81"/>
      <c r="F62" s="81"/>
      <c r="G62" s="148"/>
      <c r="H62" s="38" t="str">
        <f t="shared" si="0"/>
        <v/>
      </c>
      <c r="I62" s="147"/>
      <c r="J62" s="38" t="str">
        <f t="shared" si="1"/>
        <v/>
      </c>
      <c r="K62" s="82"/>
    </row>
    <row r="63" spans="2:11" ht="25.15" customHeight="1" x14ac:dyDescent="0.4">
      <c r="B63" s="197"/>
      <c r="C63" s="198"/>
      <c r="D63" s="81"/>
      <c r="E63" s="81"/>
      <c r="F63" s="81"/>
      <c r="G63" s="148"/>
      <c r="H63" s="38" t="str">
        <f t="shared" si="0"/>
        <v/>
      </c>
      <c r="I63" s="147"/>
      <c r="J63" s="38" t="str">
        <f t="shared" si="1"/>
        <v/>
      </c>
      <c r="K63" s="82"/>
    </row>
    <row r="64" spans="2:11" ht="25.15" customHeight="1" x14ac:dyDescent="0.4">
      <c r="B64" s="197"/>
      <c r="C64" s="175"/>
      <c r="D64" s="81"/>
      <c r="E64" s="81"/>
      <c r="F64" s="81"/>
      <c r="G64" s="148"/>
      <c r="H64" s="38" t="str">
        <f t="shared" si="0"/>
        <v/>
      </c>
      <c r="I64" s="147"/>
      <c r="J64" s="38" t="str">
        <f t="shared" si="1"/>
        <v/>
      </c>
      <c r="K64" s="82"/>
    </row>
    <row r="65" spans="2:11" ht="25.15" customHeight="1" x14ac:dyDescent="0.4">
      <c r="B65" s="197"/>
      <c r="C65" s="173"/>
      <c r="D65" s="81"/>
      <c r="E65" s="81"/>
      <c r="F65" s="81"/>
      <c r="G65" s="148"/>
      <c r="H65" s="38" t="str">
        <f t="shared" si="0"/>
        <v/>
      </c>
      <c r="I65" s="147"/>
      <c r="J65" s="38" t="str">
        <f t="shared" si="1"/>
        <v/>
      </c>
      <c r="K65" s="82"/>
    </row>
    <row r="66" spans="2:11" ht="25.15" customHeight="1" x14ac:dyDescent="0.4">
      <c r="B66" s="197"/>
      <c r="C66" s="173"/>
      <c r="D66" s="81"/>
      <c r="E66" s="81"/>
      <c r="F66" s="81"/>
      <c r="G66" s="148"/>
      <c r="H66" s="38" t="str">
        <f t="shared" si="0"/>
        <v/>
      </c>
      <c r="I66" s="147"/>
      <c r="J66" s="38" t="str">
        <f t="shared" si="1"/>
        <v/>
      </c>
      <c r="K66" s="82"/>
    </row>
    <row r="67" spans="2:11" ht="25.15" customHeight="1" x14ac:dyDescent="0.4">
      <c r="B67" s="197"/>
      <c r="C67" s="173"/>
      <c r="D67" s="81"/>
      <c r="E67" s="81"/>
      <c r="F67" s="81"/>
      <c r="G67" s="148"/>
      <c r="H67" s="38" t="str">
        <f t="shared" si="0"/>
        <v/>
      </c>
      <c r="I67" s="147"/>
      <c r="J67" s="38" t="str">
        <f t="shared" si="1"/>
        <v/>
      </c>
      <c r="K67" s="82"/>
    </row>
    <row r="68" spans="2:11" ht="25.15" customHeight="1" x14ac:dyDescent="0.4">
      <c r="B68" s="197"/>
      <c r="C68" s="176"/>
      <c r="D68" s="81"/>
      <c r="E68" s="81"/>
      <c r="F68" s="81"/>
      <c r="G68" s="148"/>
      <c r="H68" s="38" t="str">
        <f t="shared" si="0"/>
        <v/>
      </c>
      <c r="I68" s="147"/>
      <c r="J68" s="38" t="str">
        <f t="shared" si="1"/>
        <v/>
      </c>
      <c r="K68" s="82"/>
    </row>
    <row r="69" spans="2:11" ht="25.15" customHeight="1" x14ac:dyDescent="0.4">
      <c r="B69" s="197"/>
      <c r="C69" s="177"/>
      <c r="D69" s="81"/>
      <c r="E69" s="81"/>
      <c r="F69" s="81"/>
      <c r="G69" s="148"/>
      <c r="H69" s="38" t="str">
        <f t="shared" si="0"/>
        <v/>
      </c>
      <c r="I69" s="147"/>
      <c r="J69" s="38" t="str">
        <f t="shared" si="1"/>
        <v/>
      </c>
      <c r="K69" s="82"/>
    </row>
    <row r="70" spans="2:11" ht="25.15" customHeight="1" x14ac:dyDescent="0.4">
      <c r="B70" s="197"/>
      <c r="C70" s="177"/>
      <c r="D70" s="81"/>
      <c r="E70" s="81"/>
      <c r="F70" s="81"/>
      <c r="G70" s="148"/>
      <c r="H70" s="38" t="str">
        <f t="shared" si="0"/>
        <v/>
      </c>
      <c r="I70" s="147"/>
      <c r="J70" s="38" t="str">
        <f t="shared" si="1"/>
        <v/>
      </c>
      <c r="K70" s="82"/>
    </row>
    <row r="71" spans="2:11" ht="25.15" customHeight="1" x14ac:dyDescent="0.4">
      <c r="B71" s="197"/>
      <c r="C71" s="178"/>
      <c r="D71" s="81"/>
      <c r="E71" s="81"/>
      <c r="F71" s="81"/>
      <c r="G71" s="148"/>
      <c r="H71" s="38" t="str">
        <f t="shared" si="0"/>
        <v/>
      </c>
      <c r="I71" s="147"/>
      <c r="J71" s="38" t="str">
        <f t="shared" si="1"/>
        <v/>
      </c>
      <c r="K71" s="82"/>
    </row>
    <row r="72" spans="2:11" ht="25.15" customHeight="1" x14ac:dyDescent="0.4">
      <c r="B72" s="197"/>
      <c r="C72" s="178"/>
      <c r="D72" s="81"/>
      <c r="E72" s="81"/>
      <c r="F72" s="81"/>
      <c r="G72" s="148"/>
      <c r="H72" s="38" t="str">
        <f t="shared" si="0"/>
        <v/>
      </c>
      <c r="I72" s="147"/>
      <c r="J72" s="38" t="str">
        <f t="shared" si="1"/>
        <v/>
      </c>
      <c r="K72" s="82"/>
    </row>
    <row r="73" spans="2:11" ht="25.15" customHeight="1" x14ac:dyDescent="0.4">
      <c r="B73" s="197"/>
      <c r="C73" s="178"/>
      <c r="D73" s="81"/>
      <c r="E73" s="81"/>
      <c r="F73" s="81"/>
      <c r="G73" s="148"/>
      <c r="H73" s="38" t="str">
        <f t="shared" si="0"/>
        <v/>
      </c>
      <c r="I73" s="147"/>
      <c r="J73" s="38" t="str">
        <f t="shared" si="1"/>
        <v/>
      </c>
      <c r="K73" s="82"/>
    </row>
    <row r="74" spans="2:11" ht="25.15" customHeight="1" x14ac:dyDescent="0.4">
      <c r="B74" s="197"/>
      <c r="C74" s="178"/>
      <c r="D74" s="81"/>
      <c r="E74" s="81"/>
      <c r="F74" s="81"/>
      <c r="G74" s="148"/>
      <c r="H74" s="38" t="str">
        <f t="shared" ref="H74:H82" si="4">IF(G74="","",LEN(G74))</f>
        <v/>
      </c>
      <c r="I74" s="147"/>
      <c r="J74" s="38" t="str">
        <f t="shared" ref="J74:J82" si="5">IF(I74="","",LEN(I74))</f>
        <v/>
      </c>
      <c r="K74" s="82"/>
    </row>
    <row r="75" spans="2:11" ht="25.15" customHeight="1" x14ac:dyDescent="0.4">
      <c r="B75" s="196"/>
      <c r="C75" s="178"/>
      <c r="D75" s="81"/>
      <c r="E75" s="81"/>
      <c r="F75" s="81"/>
      <c r="G75" s="148"/>
      <c r="H75" s="38" t="str">
        <f t="shared" si="4"/>
        <v/>
      </c>
      <c r="I75" s="147"/>
      <c r="J75" s="38" t="str">
        <f t="shared" si="5"/>
        <v/>
      </c>
      <c r="K75" s="82"/>
    </row>
    <row r="76" spans="2:11" ht="25.15" customHeight="1" x14ac:dyDescent="0.4">
      <c r="B76" s="196"/>
      <c r="C76" s="178"/>
      <c r="D76" s="81"/>
      <c r="E76" s="81"/>
      <c r="F76" s="81"/>
      <c r="G76" s="148"/>
      <c r="H76" s="38" t="str">
        <f t="shared" si="4"/>
        <v/>
      </c>
      <c r="I76" s="147"/>
      <c r="J76" s="38" t="str">
        <f t="shared" si="5"/>
        <v/>
      </c>
      <c r="K76" s="82"/>
    </row>
    <row r="77" spans="2:11" ht="25.15" customHeight="1" x14ac:dyDescent="0.4">
      <c r="B77" s="196"/>
      <c r="C77" s="178"/>
      <c r="D77" s="81"/>
      <c r="E77" s="81"/>
      <c r="F77" s="81"/>
      <c r="G77" s="148"/>
      <c r="H77" s="38" t="str">
        <f t="shared" si="4"/>
        <v/>
      </c>
      <c r="I77" s="147"/>
      <c r="J77" s="38" t="str">
        <f t="shared" si="5"/>
        <v/>
      </c>
      <c r="K77" s="82"/>
    </row>
    <row r="78" spans="2:11" ht="25.15" customHeight="1" x14ac:dyDescent="0.4">
      <c r="B78" s="196"/>
      <c r="C78" s="178"/>
      <c r="D78" s="81"/>
      <c r="E78" s="81"/>
      <c r="F78" s="81"/>
      <c r="G78" s="148"/>
      <c r="H78" s="38" t="str">
        <f t="shared" si="4"/>
        <v/>
      </c>
      <c r="I78" s="147"/>
      <c r="J78" s="38" t="str">
        <f t="shared" si="5"/>
        <v/>
      </c>
      <c r="K78" s="82"/>
    </row>
    <row r="79" spans="2:11" ht="25.15" customHeight="1" x14ac:dyDescent="0.4">
      <c r="B79" s="196"/>
      <c r="C79" s="178"/>
      <c r="D79" s="81"/>
      <c r="E79" s="81"/>
      <c r="F79" s="81"/>
      <c r="G79" s="148"/>
      <c r="H79" s="38" t="str">
        <f t="shared" si="4"/>
        <v/>
      </c>
      <c r="I79" s="147"/>
      <c r="J79" s="38" t="str">
        <f t="shared" si="5"/>
        <v/>
      </c>
      <c r="K79" s="82"/>
    </row>
    <row r="80" spans="2:11" ht="25.15" customHeight="1" x14ac:dyDescent="0.4">
      <c r="B80" s="196"/>
      <c r="C80" s="174"/>
      <c r="D80" s="81"/>
      <c r="E80" s="81"/>
      <c r="F80" s="81"/>
      <c r="G80" s="148"/>
      <c r="H80" s="38" t="str">
        <f t="shared" si="4"/>
        <v/>
      </c>
      <c r="I80" s="147"/>
      <c r="J80" s="38" t="str">
        <f t="shared" si="5"/>
        <v/>
      </c>
      <c r="K80" s="82"/>
    </row>
    <row r="81" spans="2:11" ht="25.15" customHeight="1" x14ac:dyDescent="0.4">
      <c r="B81" s="196"/>
      <c r="C81" s="174"/>
      <c r="D81" s="81"/>
      <c r="E81" s="81"/>
      <c r="F81" s="81"/>
      <c r="G81" s="148"/>
      <c r="H81" s="38" t="str">
        <f t="shared" si="4"/>
        <v/>
      </c>
      <c r="I81" s="147"/>
      <c r="J81" s="38" t="str">
        <f t="shared" si="5"/>
        <v/>
      </c>
      <c r="K81" s="82"/>
    </row>
    <row r="82" spans="2:11" ht="25.15" customHeight="1" x14ac:dyDescent="0.4">
      <c r="B82" s="196"/>
      <c r="C82" s="133"/>
      <c r="D82" s="81"/>
      <c r="E82" s="81"/>
      <c r="F82" s="81"/>
      <c r="G82" s="148"/>
      <c r="H82" s="38" t="str">
        <f t="shared" si="4"/>
        <v/>
      </c>
      <c r="I82" s="147"/>
      <c r="J82" s="38" t="str">
        <f t="shared" si="5"/>
        <v/>
      </c>
      <c r="K82" s="82"/>
    </row>
    <row r="83" spans="2:11" ht="25.15" customHeight="1" x14ac:dyDescent="0.4">
      <c r="J83" s="37"/>
    </row>
    <row r="84" spans="2:11" ht="25.15" customHeight="1" x14ac:dyDescent="0.4">
      <c r="J84" s="37"/>
    </row>
    <row r="85" spans="2:11" ht="25.15" customHeight="1" x14ac:dyDescent="0.4"/>
    <row r="86" spans="2:11" ht="25.15" customHeight="1" x14ac:dyDescent="0.4"/>
    <row r="87" spans="2:11" ht="25.15" customHeight="1" x14ac:dyDescent="0.4"/>
    <row r="88" spans="2:11" ht="25.15" customHeight="1" x14ac:dyDescent="0.4"/>
    <row r="89" spans="2:11" ht="25.15" customHeight="1" x14ac:dyDescent="0.4"/>
    <row r="90" spans="2:11" ht="25.15" customHeight="1" x14ac:dyDescent="0.4"/>
    <row r="91" spans="2:11" ht="25.15" customHeight="1" x14ac:dyDescent="0.4"/>
    <row r="92" spans="2:11" ht="12.95" customHeight="1" x14ac:dyDescent="0.4"/>
    <row r="93" spans="2:11" ht="12.95" customHeight="1" x14ac:dyDescent="0.4"/>
    <row r="94" spans="2:11" ht="12.95" customHeight="1" x14ac:dyDescent="0.4"/>
    <row r="95" spans="2:11" s="57" customFormat="1" ht="12.95" customHeight="1" x14ac:dyDescent="0.4">
      <c r="B95" s="152"/>
      <c r="C95" s="36"/>
      <c r="D95" s="153"/>
      <c r="E95" s="36"/>
      <c r="F95" s="153"/>
      <c r="G95" s="153"/>
      <c r="H95" s="154"/>
      <c r="I95" s="37"/>
      <c r="J95" s="46"/>
      <c r="K95" s="37"/>
    </row>
    <row r="96" spans="2:11" s="57" customFormat="1" ht="12.95" customHeight="1" x14ac:dyDescent="0.4">
      <c r="B96" s="152"/>
      <c r="C96" s="36"/>
      <c r="D96" s="153"/>
      <c r="E96" s="36"/>
      <c r="F96" s="153"/>
      <c r="G96" s="153"/>
      <c r="H96" s="154"/>
      <c r="I96" s="37"/>
      <c r="J96" s="46"/>
      <c r="K96" s="37"/>
    </row>
    <row r="97" spans="2:11" s="57" customFormat="1" ht="12.95" customHeight="1" x14ac:dyDescent="0.4">
      <c r="B97" s="152"/>
      <c r="C97" s="36"/>
      <c r="D97" s="153"/>
      <c r="E97" s="36"/>
      <c r="F97" s="153"/>
      <c r="G97" s="153"/>
      <c r="H97" s="154"/>
      <c r="I97" s="37"/>
      <c r="J97" s="46"/>
      <c r="K97" s="37"/>
    </row>
    <row r="98" spans="2:11" s="57" customFormat="1" ht="12.95" customHeight="1" x14ac:dyDescent="0.4">
      <c r="B98" s="152"/>
      <c r="C98" s="36"/>
      <c r="D98" s="153"/>
      <c r="E98" s="36"/>
      <c r="F98" s="153"/>
      <c r="G98" s="153"/>
      <c r="H98" s="154"/>
      <c r="I98" s="37"/>
      <c r="J98" s="46"/>
      <c r="K98" s="37"/>
    </row>
    <row r="99" spans="2:11" s="57" customFormat="1" ht="12.95" customHeight="1" x14ac:dyDescent="0.4">
      <c r="B99" s="152"/>
      <c r="C99" s="36"/>
      <c r="D99" s="153"/>
      <c r="E99" s="36"/>
      <c r="F99" s="153"/>
      <c r="G99" s="153"/>
      <c r="H99" s="154"/>
      <c r="I99" s="37"/>
      <c r="J99" s="46"/>
      <c r="K99" s="37"/>
    </row>
    <row r="100" spans="2:11" s="57" customFormat="1" ht="12.95" customHeight="1" x14ac:dyDescent="0.4">
      <c r="B100" s="152"/>
      <c r="C100" s="36"/>
      <c r="D100" s="153"/>
      <c r="E100" s="36"/>
      <c r="F100" s="153"/>
      <c r="G100" s="153"/>
      <c r="H100" s="154"/>
      <c r="I100" s="37"/>
      <c r="J100" s="46"/>
      <c r="K100" s="37"/>
    </row>
    <row r="101" spans="2:11" s="57" customFormat="1" ht="12.95" customHeight="1" x14ac:dyDescent="0.4">
      <c r="B101" s="152"/>
      <c r="C101" s="36"/>
      <c r="D101" s="153"/>
      <c r="E101" s="36"/>
      <c r="F101" s="153"/>
      <c r="G101" s="153"/>
      <c r="H101" s="154"/>
      <c r="I101" s="37"/>
      <c r="J101" s="46"/>
      <c r="K101" s="37"/>
    </row>
    <row r="102" spans="2:11" s="57" customFormat="1" ht="12.95" customHeight="1" x14ac:dyDescent="0.4">
      <c r="B102" s="152"/>
      <c r="C102" s="36"/>
      <c r="D102" s="153"/>
      <c r="E102" s="36"/>
      <c r="F102" s="153"/>
      <c r="G102" s="153"/>
      <c r="H102" s="154"/>
      <c r="I102" s="37"/>
      <c r="J102" s="46"/>
      <c r="K102" s="37"/>
    </row>
  </sheetData>
  <sheetProtection sheet="1" objects="1" scenarios="1" selectLockedCells="1"/>
  <mergeCells count="3">
    <mergeCell ref="B2:K2"/>
    <mergeCell ref="C3:K3"/>
    <mergeCell ref="B6:K6"/>
  </mergeCells>
  <conditionalFormatting sqref="D5:E5 D83:E1048576">
    <cfRule type="containsText" dxfId="18" priority="2" operator="containsText" text="Open">
      <formula>NOT(ISERROR(SEARCH("Open",D5)))</formula>
    </cfRule>
  </conditionalFormatting>
  <conditionalFormatting sqref="C3:K3">
    <cfRule type="cellIs" dxfId="17" priority="1" operator="equal">
      <formula>""</formula>
    </cfRule>
  </conditionalFormatting>
  <dataValidations count="4">
    <dataValidation type="list" allowBlank="1" showInputMessage="1" showErrorMessage="1" sqref="F8:F82" xr:uid="{00000000-0002-0000-0000-000000000000}">
      <formula1>$A$9:$A$9</formula1>
    </dataValidation>
    <dataValidation type="list" allowBlank="1" showInputMessage="1" showErrorMessage="1" sqref="K8:K82" xr:uid="{00000000-0002-0000-0000-000001000000}">
      <formula1>$A$7:$A$8</formula1>
    </dataValidation>
    <dataValidation type="textLength" operator="lessThanOrEqual" allowBlank="1" showInputMessage="1" showErrorMessage="1" promptTitle="Charater Count Limit" prompt="Maximun 200 Characters Allowed" sqref="G8:G82 I8:I82" xr:uid="{00000000-0002-0000-0000-000002000000}">
      <formula1>200</formula1>
    </dataValidation>
    <dataValidation type="list" allowBlank="1" showInputMessage="1" showErrorMessage="1" sqref="D8:E82" xr:uid="{00000000-0002-0000-0000-000003000000}">
      <formula1>"YES,NO"</formula1>
    </dataValidation>
  </dataValidations>
  <pageMargins left="0.7" right="0.7" top="0.75" bottom="0.75" header="0.3" footer="0.3"/>
  <pageSetup scale="52" fitToHeight="0" orientation="landscape" horizontalDpi="4294967295" verticalDpi="4294967295" r:id="rId1"/>
  <headerFooter>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51"/>
  <sheetViews>
    <sheetView showGridLines="0" zoomScaleNormal="100" workbookViewId="0">
      <selection activeCell="D8" sqref="D8"/>
    </sheetView>
  </sheetViews>
  <sheetFormatPr defaultColWidth="9.1328125" defaultRowHeight="13.15" x14ac:dyDescent="0.4"/>
  <cols>
    <col min="1" max="1" width="2.86328125" style="58" customWidth="1"/>
    <col min="2" max="2" width="14.73046875" style="51" customWidth="1"/>
    <col min="3" max="3" width="69.1328125" style="52" customWidth="1"/>
    <col min="4" max="4" width="13.59765625" style="53" customWidth="1"/>
    <col min="5" max="5" width="15.3984375" style="52" customWidth="1"/>
    <col min="6" max="6" width="12" style="53" customWidth="1"/>
    <col min="7" max="7" width="46.265625" style="53" customWidth="1"/>
    <col min="8" max="8" width="7.59765625" style="54" customWidth="1"/>
    <col min="9" max="9" width="46.265625" style="50" customWidth="1"/>
    <col min="10" max="10" width="7" style="55" customWidth="1"/>
    <col min="11" max="11" width="7.73046875" style="50" customWidth="1"/>
    <col min="12" max="16384" width="9.1328125" style="50"/>
  </cols>
  <sheetData>
    <row r="1" spans="1:11" ht="13.5" thickBot="1" x14ac:dyDescent="0.45"/>
    <row r="2" spans="1:11" s="97" customFormat="1" ht="92.25" customHeight="1" x14ac:dyDescent="0.4">
      <c r="A2" s="96"/>
      <c r="B2" s="206" t="s">
        <v>307</v>
      </c>
      <c r="C2" s="215"/>
      <c r="D2" s="215"/>
      <c r="E2" s="215"/>
      <c r="F2" s="215"/>
      <c r="G2" s="215"/>
      <c r="H2" s="215"/>
      <c r="I2" s="215"/>
      <c r="J2" s="215"/>
      <c r="K2" s="216"/>
    </row>
    <row r="3" spans="1:11" ht="15" customHeight="1" x14ac:dyDescent="0.4">
      <c r="B3" s="78" t="s">
        <v>0</v>
      </c>
      <c r="C3" s="217" t="str">
        <f>IF(' Mandatory Require Tab 1 '!C3:K3=0,"",' Mandatory Require Tab 1 '!$C$3)</f>
        <v/>
      </c>
      <c r="D3" s="218"/>
      <c r="E3" s="218"/>
      <c r="F3" s="218"/>
      <c r="G3" s="218"/>
      <c r="H3" s="218"/>
      <c r="I3" s="218"/>
      <c r="J3" s="218"/>
      <c r="K3" s="219"/>
    </row>
    <row r="4" spans="1:11" ht="15" customHeight="1" thickBot="1" x14ac:dyDescent="0.45">
      <c r="B4" s="74"/>
      <c r="C4" s="75"/>
      <c r="D4" s="75"/>
      <c r="E4" s="77"/>
      <c r="F4" s="75"/>
      <c r="G4" s="75"/>
      <c r="H4" s="75"/>
      <c r="I4" s="75"/>
      <c r="J4" s="75"/>
      <c r="K4" s="76"/>
    </row>
    <row r="5" spans="1:11" ht="13.5" thickBot="1" x14ac:dyDescent="0.45">
      <c r="B5" s="68" t="s">
        <v>62</v>
      </c>
      <c r="C5" s="69"/>
      <c r="D5" s="69"/>
      <c r="E5" s="70"/>
      <c r="F5" s="69"/>
      <c r="G5" s="69"/>
      <c r="H5" s="71"/>
      <c r="I5" s="72"/>
      <c r="J5" s="72"/>
      <c r="K5" s="73"/>
    </row>
    <row r="6" spans="1:11" ht="194.25" customHeight="1" thickBot="1" x14ac:dyDescent="0.45">
      <c r="B6" s="212" t="s">
        <v>63</v>
      </c>
      <c r="C6" s="213"/>
      <c r="D6" s="213"/>
      <c r="E6" s="213"/>
      <c r="F6" s="213"/>
      <c r="G6" s="213"/>
      <c r="H6" s="213"/>
      <c r="I6" s="213"/>
      <c r="J6" s="213"/>
      <c r="K6" s="214"/>
    </row>
    <row r="7" spans="1:11" s="56" customFormat="1" ht="81" customHeight="1" x14ac:dyDescent="0.45">
      <c r="A7" s="59" t="s">
        <v>4</v>
      </c>
      <c r="B7" s="120"/>
      <c r="C7" s="121" t="s">
        <v>64</v>
      </c>
      <c r="D7" s="122" t="s">
        <v>6</v>
      </c>
      <c r="E7" s="122" t="s">
        <v>65</v>
      </c>
      <c r="F7" s="122" t="s">
        <v>8</v>
      </c>
      <c r="G7" s="122" t="s">
        <v>9</v>
      </c>
      <c r="H7" s="122" t="s">
        <v>10</v>
      </c>
      <c r="I7" s="122" t="s">
        <v>66</v>
      </c>
      <c r="J7" s="122" t="s">
        <v>10</v>
      </c>
      <c r="K7" s="123" t="s">
        <v>12</v>
      </c>
    </row>
    <row r="8" spans="1:11" ht="25.15" customHeight="1" x14ac:dyDescent="0.4">
      <c r="B8" s="138">
        <v>1</v>
      </c>
      <c r="C8" s="133" t="s">
        <v>67</v>
      </c>
      <c r="D8" s="81"/>
      <c r="E8" s="81"/>
      <c r="F8" s="81"/>
      <c r="G8" s="102"/>
      <c r="H8" s="38" t="str">
        <f>IF(G8="","",LEN(G8))</f>
        <v/>
      </c>
      <c r="I8" s="102"/>
      <c r="J8" s="38" t="str">
        <f>IF(I8="","",LEN(I8))</f>
        <v/>
      </c>
      <c r="K8" s="82"/>
    </row>
    <row r="9" spans="1:11" ht="25.15" customHeight="1" x14ac:dyDescent="0.4">
      <c r="B9" s="131">
        <v>1.1000000000000001</v>
      </c>
      <c r="C9" s="134" t="s">
        <v>68</v>
      </c>
      <c r="D9" s="81"/>
      <c r="E9" s="81"/>
      <c r="F9" s="81"/>
      <c r="G9" s="102"/>
      <c r="H9" s="38" t="str">
        <f t="shared" ref="H9:H30" si="0">IF(G9="","",LEN(G9))</f>
        <v/>
      </c>
      <c r="I9" s="102"/>
      <c r="J9" s="38" t="str">
        <f t="shared" ref="J9:J30" si="1">IF(I9="","",LEN(I9))</f>
        <v/>
      </c>
      <c r="K9" s="82"/>
    </row>
    <row r="10" spans="1:11" ht="25.15" customHeight="1" x14ac:dyDescent="0.4">
      <c r="B10" s="131">
        <v>1.2</v>
      </c>
      <c r="C10" s="134" t="s">
        <v>69</v>
      </c>
      <c r="D10" s="81"/>
      <c r="E10" s="81"/>
      <c r="F10" s="81"/>
      <c r="G10" s="102"/>
      <c r="H10" s="38" t="str">
        <f t="shared" si="0"/>
        <v/>
      </c>
      <c r="I10" s="102"/>
      <c r="J10" s="38" t="str">
        <f t="shared" si="1"/>
        <v/>
      </c>
      <c r="K10" s="82"/>
    </row>
    <row r="11" spans="1:11" ht="25.15" customHeight="1" x14ac:dyDescent="0.4">
      <c r="B11" s="131">
        <v>1.3</v>
      </c>
      <c r="C11" s="134" t="s">
        <v>70</v>
      </c>
      <c r="D11" s="81"/>
      <c r="E11" s="81"/>
      <c r="F11" s="81"/>
      <c r="G11" s="102"/>
      <c r="H11" s="38" t="str">
        <f t="shared" si="0"/>
        <v/>
      </c>
      <c r="I11" s="102"/>
      <c r="J11" s="38" t="str">
        <f t="shared" si="1"/>
        <v/>
      </c>
      <c r="K11" s="82"/>
    </row>
    <row r="12" spans="1:11" ht="25.15" customHeight="1" x14ac:dyDescent="0.4">
      <c r="B12" s="131">
        <v>1.4</v>
      </c>
      <c r="C12" s="134" t="s">
        <v>71</v>
      </c>
      <c r="D12" s="81"/>
      <c r="E12" s="81"/>
      <c r="F12" s="81"/>
      <c r="G12" s="102"/>
      <c r="H12" s="38" t="str">
        <f t="shared" si="0"/>
        <v/>
      </c>
      <c r="I12" s="102"/>
      <c r="J12" s="38" t="str">
        <f t="shared" si="1"/>
        <v/>
      </c>
      <c r="K12" s="82"/>
    </row>
    <row r="13" spans="1:11" ht="25.15" customHeight="1" x14ac:dyDescent="0.4">
      <c r="B13" s="131">
        <v>1.5</v>
      </c>
      <c r="C13" s="134" t="s">
        <v>72</v>
      </c>
      <c r="D13" s="81"/>
      <c r="E13" s="81"/>
      <c r="F13" s="81"/>
      <c r="G13" s="102"/>
      <c r="H13" s="38" t="str">
        <f t="shared" si="0"/>
        <v/>
      </c>
      <c r="I13" s="102"/>
      <c r="J13" s="38" t="str">
        <f t="shared" si="1"/>
        <v/>
      </c>
      <c r="K13" s="82"/>
    </row>
    <row r="14" spans="1:11" ht="25.15" customHeight="1" x14ac:dyDescent="0.4">
      <c r="B14" s="131">
        <v>1.6</v>
      </c>
      <c r="C14" s="146" t="s">
        <v>73</v>
      </c>
      <c r="D14" s="81"/>
      <c r="E14" s="81"/>
      <c r="F14" s="81"/>
      <c r="G14" s="102"/>
      <c r="H14" s="38" t="str">
        <f t="shared" si="0"/>
        <v/>
      </c>
      <c r="I14" s="102"/>
      <c r="J14" s="38" t="str">
        <f t="shared" si="1"/>
        <v/>
      </c>
      <c r="K14" s="82"/>
    </row>
    <row r="15" spans="1:11" ht="25.15" customHeight="1" x14ac:dyDescent="0.4">
      <c r="B15" s="131">
        <v>1.7</v>
      </c>
      <c r="C15" s="134" t="s">
        <v>74</v>
      </c>
      <c r="D15" s="81"/>
      <c r="E15" s="81"/>
      <c r="F15" s="81"/>
      <c r="G15" s="102"/>
      <c r="H15" s="38" t="str">
        <f t="shared" si="0"/>
        <v/>
      </c>
      <c r="I15" s="102"/>
      <c r="J15" s="38" t="str">
        <f t="shared" si="1"/>
        <v/>
      </c>
      <c r="K15" s="82"/>
    </row>
    <row r="16" spans="1:11" ht="25.15" customHeight="1" x14ac:dyDescent="0.4">
      <c r="B16" s="131">
        <v>1.8</v>
      </c>
      <c r="C16" s="134" t="s">
        <v>75</v>
      </c>
      <c r="D16" s="81"/>
      <c r="E16" s="81"/>
      <c r="F16" s="81"/>
      <c r="G16" s="102"/>
      <c r="H16" s="38" t="str">
        <f t="shared" si="0"/>
        <v/>
      </c>
      <c r="I16" s="102"/>
      <c r="J16" s="38" t="str">
        <f t="shared" si="1"/>
        <v/>
      </c>
      <c r="K16" s="82"/>
    </row>
    <row r="17" spans="1:11" ht="25.15" customHeight="1" x14ac:dyDescent="0.4">
      <c r="B17" s="131">
        <v>1.9</v>
      </c>
      <c r="C17" s="134" t="s">
        <v>76</v>
      </c>
      <c r="D17" s="81"/>
      <c r="E17" s="81"/>
      <c r="F17" s="81"/>
      <c r="G17" s="102"/>
      <c r="H17" s="38" t="str">
        <f t="shared" si="0"/>
        <v/>
      </c>
      <c r="I17" s="102"/>
      <c r="J17" s="38" t="str">
        <f t="shared" si="1"/>
        <v/>
      </c>
      <c r="K17" s="82"/>
    </row>
    <row r="18" spans="1:11" ht="25.15" customHeight="1" x14ac:dyDescent="0.4">
      <c r="B18" s="200">
        <v>1.1000000000000001</v>
      </c>
      <c r="C18" s="134" t="s">
        <v>77</v>
      </c>
      <c r="D18" s="81"/>
      <c r="E18" s="81"/>
      <c r="F18" s="81"/>
      <c r="G18" s="102"/>
      <c r="H18" s="38" t="str">
        <f t="shared" si="0"/>
        <v/>
      </c>
      <c r="I18" s="102"/>
      <c r="J18" s="38" t="str">
        <f t="shared" si="1"/>
        <v/>
      </c>
      <c r="K18" s="82"/>
    </row>
    <row r="19" spans="1:11" ht="25.15" customHeight="1" x14ac:dyDescent="0.4">
      <c r="B19" s="131">
        <v>1.1100000000000001</v>
      </c>
      <c r="C19" s="134" t="s">
        <v>78</v>
      </c>
      <c r="D19" s="81"/>
      <c r="E19" s="81"/>
      <c r="F19" s="81"/>
      <c r="G19" s="102"/>
      <c r="H19" s="38" t="str">
        <f t="shared" si="0"/>
        <v/>
      </c>
      <c r="I19" s="102"/>
      <c r="J19" s="38" t="str">
        <f t="shared" si="1"/>
        <v/>
      </c>
      <c r="K19" s="82"/>
    </row>
    <row r="20" spans="1:11" ht="25.15" customHeight="1" x14ac:dyDescent="0.4">
      <c r="B20" s="131">
        <v>1.1200000000000001</v>
      </c>
      <c r="C20" s="134" t="s">
        <v>79</v>
      </c>
      <c r="D20" s="147"/>
      <c r="E20" s="147"/>
      <c r="F20" s="147"/>
      <c r="G20" s="148"/>
      <c r="H20" s="38" t="str">
        <f t="shared" si="0"/>
        <v/>
      </c>
      <c r="I20" s="147"/>
      <c r="J20" s="38" t="str">
        <f t="shared" si="1"/>
        <v/>
      </c>
      <c r="K20" s="149"/>
    </row>
    <row r="21" spans="1:11" ht="25.15" customHeight="1" x14ac:dyDescent="0.4">
      <c r="B21" s="200">
        <v>1.1299999999999999</v>
      </c>
      <c r="C21" s="134" t="s">
        <v>80</v>
      </c>
      <c r="D21" s="147"/>
      <c r="E21" s="147"/>
      <c r="F21" s="147"/>
      <c r="G21" s="148"/>
      <c r="H21" s="38" t="str">
        <f t="shared" si="0"/>
        <v/>
      </c>
      <c r="I21" s="147"/>
      <c r="J21" s="38" t="str">
        <f t="shared" si="1"/>
        <v/>
      </c>
      <c r="K21" s="149"/>
    </row>
    <row r="22" spans="1:11" ht="25.15" customHeight="1" x14ac:dyDescent="0.4">
      <c r="B22" s="131">
        <v>1.1399999999999999</v>
      </c>
      <c r="C22" s="134" t="s">
        <v>81</v>
      </c>
      <c r="D22" s="147"/>
      <c r="E22" s="147"/>
      <c r="F22" s="147"/>
      <c r="G22" s="148"/>
      <c r="H22" s="38" t="str">
        <f t="shared" si="0"/>
        <v/>
      </c>
      <c r="I22" s="147"/>
      <c r="J22" s="38" t="str">
        <f t="shared" si="1"/>
        <v/>
      </c>
      <c r="K22" s="149"/>
    </row>
    <row r="23" spans="1:11" ht="25.15" customHeight="1" x14ac:dyDescent="0.4">
      <c r="B23" s="131">
        <v>1.1499999999999999</v>
      </c>
      <c r="C23" s="134" t="s">
        <v>82</v>
      </c>
      <c r="D23" s="147"/>
      <c r="E23" s="147"/>
      <c r="F23" s="147"/>
      <c r="G23" s="148"/>
      <c r="H23" s="38" t="str">
        <f t="shared" si="0"/>
        <v/>
      </c>
      <c r="I23" s="147"/>
      <c r="J23" s="38" t="str">
        <f t="shared" si="1"/>
        <v/>
      </c>
      <c r="K23" s="149"/>
    </row>
    <row r="24" spans="1:11" ht="25.15" customHeight="1" x14ac:dyDescent="0.4">
      <c r="B24" s="200">
        <v>1.1599999999999999</v>
      </c>
      <c r="C24" s="134" t="s">
        <v>83</v>
      </c>
      <c r="D24" s="81"/>
      <c r="E24" s="81"/>
      <c r="F24" s="81"/>
      <c r="G24" s="102"/>
      <c r="H24" s="38" t="str">
        <f t="shared" si="0"/>
        <v/>
      </c>
      <c r="I24" s="102"/>
      <c r="J24" s="38" t="str">
        <f t="shared" si="1"/>
        <v/>
      </c>
      <c r="K24" s="82"/>
    </row>
    <row r="25" spans="1:11" ht="25.15" customHeight="1" x14ac:dyDescent="0.4">
      <c r="B25" s="138">
        <v>2</v>
      </c>
      <c r="C25" s="184" t="s">
        <v>84</v>
      </c>
      <c r="D25" s="181"/>
      <c r="E25" s="181"/>
      <c r="F25" s="181"/>
      <c r="G25" s="182"/>
      <c r="H25" s="38" t="str">
        <f t="shared" si="0"/>
        <v/>
      </c>
      <c r="I25" s="181"/>
      <c r="J25" s="38" t="str">
        <f t="shared" si="1"/>
        <v/>
      </c>
      <c r="K25" s="183"/>
    </row>
    <row r="26" spans="1:11" s="36" customFormat="1" ht="27.4" customHeight="1" x14ac:dyDescent="0.45">
      <c r="A26" s="60"/>
      <c r="B26" s="132">
        <v>2.1</v>
      </c>
      <c r="C26" s="135" t="s">
        <v>85</v>
      </c>
      <c r="D26" s="147"/>
      <c r="E26" s="147"/>
      <c r="F26" s="147"/>
      <c r="G26" s="148"/>
      <c r="H26" s="38" t="str">
        <f t="shared" si="0"/>
        <v/>
      </c>
      <c r="I26" s="147"/>
      <c r="J26" s="38" t="str">
        <f t="shared" si="1"/>
        <v/>
      </c>
      <c r="K26" s="149"/>
    </row>
    <row r="27" spans="1:11" ht="25.15" customHeight="1" x14ac:dyDescent="0.4">
      <c r="B27" s="150"/>
      <c r="C27" s="133"/>
      <c r="D27" s="81"/>
      <c r="E27" s="81"/>
      <c r="F27" s="81"/>
      <c r="G27" s="102"/>
      <c r="H27" s="38" t="str">
        <f t="shared" si="0"/>
        <v/>
      </c>
      <c r="I27" s="102"/>
      <c r="J27" s="38" t="str">
        <f t="shared" si="1"/>
        <v/>
      </c>
      <c r="K27" s="82"/>
    </row>
    <row r="28" spans="1:11" ht="25.15" customHeight="1" x14ac:dyDescent="0.4">
      <c r="B28" s="150"/>
      <c r="C28" s="133"/>
      <c r="D28" s="81"/>
      <c r="E28" s="81"/>
      <c r="F28" s="81"/>
      <c r="G28" s="102"/>
      <c r="H28" s="38" t="str">
        <f t="shared" si="0"/>
        <v/>
      </c>
      <c r="I28" s="102"/>
      <c r="J28" s="38" t="str">
        <f t="shared" si="1"/>
        <v/>
      </c>
      <c r="K28" s="82"/>
    </row>
    <row r="29" spans="1:11" ht="25.15" customHeight="1" x14ac:dyDescent="0.4">
      <c r="B29" s="150"/>
      <c r="C29" s="133"/>
      <c r="D29" s="81"/>
      <c r="E29" s="81"/>
      <c r="F29" s="81"/>
      <c r="G29" s="102"/>
      <c r="H29" s="38" t="str">
        <f t="shared" si="0"/>
        <v/>
      </c>
      <c r="I29" s="102"/>
      <c r="J29" s="38" t="str">
        <f t="shared" si="1"/>
        <v/>
      </c>
      <c r="K29" s="82"/>
    </row>
    <row r="30" spans="1:11" ht="25.15" customHeight="1" x14ac:dyDescent="0.4">
      <c r="B30" s="150"/>
      <c r="C30" s="133"/>
      <c r="D30" s="81"/>
      <c r="E30" s="81"/>
      <c r="F30" s="81"/>
      <c r="G30" s="102"/>
      <c r="H30" s="38" t="str">
        <f t="shared" si="0"/>
        <v/>
      </c>
      <c r="I30" s="102"/>
      <c r="J30" s="38" t="str">
        <f t="shared" si="1"/>
        <v/>
      </c>
      <c r="K30" s="82"/>
    </row>
    <row r="31" spans="1:11" ht="25.15" customHeight="1" x14ac:dyDescent="0.4">
      <c r="J31" s="50"/>
    </row>
    <row r="32" spans="1:11" ht="25.15" customHeight="1" x14ac:dyDescent="0.4">
      <c r="J32" s="50"/>
    </row>
    <row r="33" ht="25.15" customHeight="1" x14ac:dyDescent="0.4"/>
    <row r="34" ht="25.15" customHeight="1" x14ac:dyDescent="0.4"/>
    <row r="35" ht="25.15" customHeight="1" x14ac:dyDescent="0.4"/>
    <row r="36" ht="25.15" customHeight="1" x14ac:dyDescent="0.4"/>
    <row r="37" ht="25.15" customHeight="1" x14ac:dyDescent="0.4"/>
    <row r="38" ht="25.15" customHeight="1" x14ac:dyDescent="0.4"/>
    <row r="39" ht="25.15" customHeight="1" x14ac:dyDescent="0.4"/>
    <row r="40" ht="25.15" customHeight="1" x14ac:dyDescent="0.4"/>
    <row r="41" ht="12.95" customHeight="1" x14ac:dyDescent="0.4"/>
    <row r="42" ht="12.95" customHeight="1" x14ac:dyDescent="0.4"/>
    <row r="43" ht="12.95" customHeight="1" x14ac:dyDescent="0.4"/>
    <row r="44" ht="12.95" customHeight="1" x14ac:dyDescent="0.4"/>
    <row r="45" ht="12.95" customHeight="1" x14ac:dyDescent="0.4"/>
    <row r="46" ht="12.95" customHeight="1" x14ac:dyDescent="0.4"/>
    <row r="47" ht="12.95" customHeight="1" x14ac:dyDescent="0.4"/>
    <row r="48" ht="12.95" customHeight="1" x14ac:dyDescent="0.4"/>
    <row r="49" ht="12.95" customHeight="1" x14ac:dyDescent="0.4"/>
    <row r="50" ht="12.95" customHeight="1" x14ac:dyDescent="0.4"/>
    <row r="51" ht="12.95" customHeight="1" x14ac:dyDescent="0.4"/>
  </sheetData>
  <sheetProtection sheet="1" objects="1" scenarios="1" selectLockedCells="1"/>
  <mergeCells count="3">
    <mergeCell ref="B2:K2"/>
    <mergeCell ref="B6:K6"/>
    <mergeCell ref="C3:K3"/>
  </mergeCells>
  <phoneticPr fontId="7" type="noConversion"/>
  <conditionalFormatting sqref="D5:E5 D31:E1048576">
    <cfRule type="containsText" dxfId="16" priority="2" operator="containsText" text="Open">
      <formula>NOT(ISERROR(SEARCH("Open",D5)))</formula>
    </cfRule>
  </conditionalFormatting>
  <conditionalFormatting sqref="C3:K3">
    <cfRule type="cellIs" dxfId="15" priority="1" operator="equal">
      <formula>""</formula>
    </cfRule>
  </conditionalFormatting>
  <dataValidations xWindow="1056" yWindow="545" count="3">
    <dataValidation type="textLength" operator="lessThanOrEqual" allowBlank="1" showInputMessage="1" showErrorMessage="1" promptTitle="Charater Count Limit" prompt="Maximun 200 Characters Allowed" sqref="I8:I30 G8:G30" xr:uid="{00000000-0002-0000-0100-000000000000}">
      <formula1>200</formula1>
    </dataValidation>
    <dataValidation type="list" allowBlank="1" showInputMessage="1" showErrorMessage="1" sqref="D8:E30 K8:K30" xr:uid="{00000000-0002-0000-0100-000001000000}">
      <formula1>"YES,NO"</formula1>
    </dataValidation>
    <dataValidation type="list" allowBlank="1" showInputMessage="1" showErrorMessage="1" sqref="F8:F30" xr:uid="{00000000-0002-0000-0100-000002000000}">
      <formula1>"NOT Avail"</formula1>
    </dataValidation>
  </dataValidations>
  <pageMargins left="0.7" right="0.7" top="0.75" bottom="0.75" header="0.3" footer="0.3"/>
  <pageSetup scale="52" fitToHeight="0" orientation="landscape" horizontalDpi="4294967295" verticalDpi="4294967295" r:id="rId1"/>
  <headerFooter>
    <oddFooter>&amp;CPage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G66"/>
  <sheetViews>
    <sheetView showGridLines="0" zoomScaleNormal="100" zoomScaleSheetLayoutView="115" workbookViewId="0">
      <selection activeCell="E10" sqref="E10"/>
    </sheetView>
  </sheetViews>
  <sheetFormatPr defaultColWidth="9.1328125" defaultRowHeight="13.9" x14ac:dyDescent="0.4"/>
  <cols>
    <col min="1" max="1" width="3.73046875" style="57" customWidth="1"/>
    <col min="2" max="2" width="15.86328125" style="37" customWidth="1"/>
    <col min="3" max="3" width="82.73046875" style="37" customWidth="1"/>
    <col min="4" max="4" width="12.86328125" style="37" customWidth="1"/>
    <col min="5" max="5" width="61.1328125" style="37" customWidth="1"/>
    <col min="6" max="6" width="11.1328125" style="46" customWidth="1"/>
    <col min="7" max="7" width="13.265625" style="37" customWidth="1"/>
    <col min="8" max="16384" width="9.1328125" style="37"/>
  </cols>
  <sheetData>
    <row r="1" spans="1:7" ht="14.25" thickBot="1" x14ac:dyDescent="0.45"/>
    <row r="2" spans="1:7" ht="123" customHeight="1" x14ac:dyDescent="0.4">
      <c r="B2" s="220" t="str">
        <f>'Optional Tab 2'!$B$2</f>
        <v>University of Arkansas - Fayetteville
Prevention Education &amp; Regulatory Compliance On-line Learning Modules
(the “Solution”)
RFP No. 111720
APPENDIX III Response Template          Section 14.1 of this Proposal</v>
      </c>
      <c r="C2" s="221"/>
      <c r="D2" s="221"/>
      <c r="E2" s="221"/>
      <c r="F2" s="221"/>
      <c r="G2" s="222"/>
    </row>
    <row r="3" spans="1:7" ht="17.25" customHeight="1" x14ac:dyDescent="0.4">
      <c r="B3" s="201" t="s">
        <v>0</v>
      </c>
      <c r="C3" s="224" t="str">
        <f>IF(' Mandatory Require Tab 1 '!C3:K3=0,"",' Mandatory Require Tab 1 '!$C$3)</f>
        <v/>
      </c>
      <c r="D3" s="217"/>
      <c r="E3" s="217"/>
      <c r="F3" s="217"/>
      <c r="G3" s="225"/>
    </row>
    <row r="4" spans="1:7" ht="19.5" customHeight="1" thickBot="1" x14ac:dyDescent="0.45">
      <c r="B4" s="203"/>
      <c r="C4" s="204"/>
      <c r="D4" s="204"/>
      <c r="E4" s="204"/>
      <c r="F4" s="204"/>
      <c r="G4" s="205"/>
    </row>
    <row r="5" spans="1:7" ht="15.4" thickBot="1" x14ac:dyDescent="0.45">
      <c r="B5" s="64" t="s">
        <v>86</v>
      </c>
      <c r="C5" s="65"/>
      <c r="D5" s="65"/>
      <c r="E5" s="66"/>
      <c r="F5" s="65"/>
      <c r="G5" s="67"/>
    </row>
    <row r="6" spans="1:7" ht="98.25" customHeight="1" thickBot="1" x14ac:dyDescent="0.45">
      <c r="B6" s="212" t="s">
        <v>87</v>
      </c>
      <c r="C6" s="213"/>
      <c r="D6" s="213"/>
      <c r="E6" s="213"/>
      <c r="F6" s="213"/>
      <c r="G6" s="223"/>
    </row>
    <row r="7" spans="1:7" s="36" customFormat="1" ht="12.75" hidden="1" customHeight="1" x14ac:dyDescent="0.45">
      <c r="A7" s="60"/>
      <c r="B7" s="41" t="s">
        <v>88</v>
      </c>
      <c r="C7" s="42" t="s">
        <v>89</v>
      </c>
      <c r="D7" s="43"/>
      <c r="E7" s="44"/>
      <c r="F7" s="42"/>
      <c r="G7" s="45"/>
    </row>
    <row r="8" spans="1:7" s="80" customFormat="1" ht="48" customHeight="1" thickBot="1" x14ac:dyDescent="0.5">
      <c r="A8" s="79" t="s">
        <v>4</v>
      </c>
      <c r="B8" s="117"/>
      <c r="C8" s="118" t="s">
        <v>90</v>
      </c>
      <c r="D8" s="118" t="s">
        <v>91</v>
      </c>
      <c r="E8" s="118" t="s">
        <v>92</v>
      </c>
      <c r="F8" s="118" t="s">
        <v>10</v>
      </c>
      <c r="G8" s="119" t="s">
        <v>93</v>
      </c>
    </row>
    <row r="9" spans="1:7" s="39" customFormat="1" ht="19.5" customHeight="1" x14ac:dyDescent="0.45">
      <c r="A9" s="61" t="s">
        <v>13</v>
      </c>
      <c r="B9" s="145">
        <v>1</v>
      </c>
      <c r="C9" s="130" t="s">
        <v>94</v>
      </c>
      <c r="D9" s="38"/>
      <c r="E9" s="102"/>
      <c r="F9" s="38" t="str">
        <f>IF(E9="","",LEN(E9))</f>
        <v/>
      </c>
      <c r="G9" s="82"/>
    </row>
    <row r="10" spans="1:7" s="39" customFormat="1" ht="20.100000000000001" customHeight="1" x14ac:dyDescent="0.45">
      <c r="A10" s="61"/>
      <c r="B10" s="141">
        <v>1.1000000000000001</v>
      </c>
      <c r="C10" s="144" t="s">
        <v>95</v>
      </c>
      <c r="D10" s="38" t="s">
        <v>96</v>
      </c>
      <c r="E10" s="102"/>
      <c r="F10" s="38" t="str">
        <f t="shared" ref="F10:F65" si="0">IF(E10="","",LEN(E10))</f>
        <v/>
      </c>
      <c r="G10" s="82"/>
    </row>
    <row r="11" spans="1:7" s="39" customFormat="1" ht="20.100000000000001" customHeight="1" x14ac:dyDescent="0.45">
      <c r="A11" s="61"/>
      <c r="B11" s="142">
        <v>1.2</v>
      </c>
      <c r="C11" s="144" t="s">
        <v>97</v>
      </c>
      <c r="D11" s="38" t="s">
        <v>96</v>
      </c>
      <c r="E11" s="102"/>
      <c r="F11" s="38" t="str">
        <f t="shared" si="0"/>
        <v/>
      </c>
      <c r="G11" s="82"/>
    </row>
    <row r="12" spans="1:7" s="39" customFormat="1" ht="20.100000000000001" customHeight="1" x14ac:dyDescent="0.45">
      <c r="A12" s="61"/>
      <c r="B12" s="141">
        <v>1.3</v>
      </c>
      <c r="C12" s="140" t="s">
        <v>98</v>
      </c>
      <c r="D12" s="38" t="s">
        <v>96</v>
      </c>
      <c r="E12" s="102"/>
      <c r="F12" s="38" t="str">
        <f t="shared" si="0"/>
        <v/>
      </c>
      <c r="G12" s="82"/>
    </row>
    <row r="13" spans="1:7" s="39" customFormat="1" ht="20.100000000000001" customHeight="1" x14ac:dyDescent="0.45">
      <c r="A13" s="61"/>
      <c r="B13" s="142">
        <v>1.4</v>
      </c>
      <c r="C13" s="140" t="s">
        <v>99</v>
      </c>
      <c r="D13" s="38" t="s">
        <v>96</v>
      </c>
      <c r="E13" s="102"/>
      <c r="F13" s="38" t="str">
        <f t="shared" si="0"/>
        <v/>
      </c>
      <c r="G13" s="82"/>
    </row>
    <row r="14" spans="1:7" s="39" customFormat="1" ht="20.100000000000001" customHeight="1" x14ac:dyDescent="0.45">
      <c r="A14" s="61"/>
      <c r="B14" s="141">
        <v>1.5</v>
      </c>
      <c r="C14" s="140" t="s">
        <v>100</v>
      </c>
      <c r="D14" s="38" t="s">
        <v>96</v>
      </c>
      <c r="E14" s="102"/>
      <c r="F14" s="38" t="str">
        <f t="shared" si="0"/>
        <v/>
      </c>
      <c r="G14" s="82"/>
    </row>
    <row r="15" spans="1:7" s="191" customFormat="1" ht="20.100000000000001" customHeight="1" x14ac:dyDescent="0.45">
      <c r="B15" s="192">
        <v>2</v>
      </c>
      <c r="C15" s="193" t="s">
        <v>101</v>
      </c>
      <c r="D15" s="180" t="s">
        <v>96</v>
      </c>
      <c r="E15" s="186"/>
      <c r="F15" s="38" t="str">
        <f t="shared" si="0"/>
        <v/>
      </c>
      <c r="G15" s="187"/>
    </row>
    <row r="16" spans="1:7" s="191" customFormat="1" ht="30.75" customHeight="1" x14ac:dyDescent="0.45">
      <c r="B16" s="192">
        <v>3</v>
      </c>
      <c r="C16" s="193" t="s">
        <v>102</v>
      </c>
      <c r="D16" s="180" t="s">
        <v>96</v>
      </c>
      <c r="E16" s="186"/>
      <c r="F16" s="38" t="str">
        <f t="shared" si="0"/>
        <v/>
      </c>
      <c r="G16" s="187"/>
    </row>
    <row r="17" spans="1:7" s="191" customFormat="1" ht="38.25" customHeight="1" x14ac:dyDescent="0.45">
      <c r="B17" s="192">
        <v>4</v>
      </c>
      <c r="C17" s="194" t="s">
        <v>103</v>
      </c>
      <c r="D17" s="180" t="s">
        <v>96</v>
      </c>
      <c r="E17" s="186"/>
      <c r="F17" s="38" t="str">
        <f t="shared" si="0"/>
        <v/>
      </c>
      <c r="G17" s="187"/>
    </row>
    <row r="18" spans="1:7" s="191" customFormat="1" ht="20.100000000000001" customHeight="1" x14ac:dyDescent="0.45">
      <c r="B18" s="192">
        <v>5</v>
      </c>
      <c r="C18" s="194" t="s">
        <v>104</v>
      </c>
      <c r="D18" s="180" t="s">
        <v>96</v>
      </c>
      <c r="E18" s="186"/>
      <c r="F18" s="38" t="str">
        <f t="shared" si="0"/>
        <v/>
      </c>
      <c r="G18" s="187"/>
    </row>
    <row r="19" spans="1:7" s="195" customFormat="1" ht="39.75" customHeight="1" x14ac:dyDescent="0.4">
      <c r="B19" s="192">
        <v>6</v>
      </c>
      <c r="C19" s="194" t="s">
        <v>105</v>
      </c>
      <c r="D19" s="180" t="s">
        <v>96</v>
      </c>
      <c r="E19" s="186"/>
      <c r="F19" s="38" t="str">
        <f t="shared" si="0"/>
        <v/>
      </c>
      <c r="G19" s="187"/>
    </row>
    <row r="20" spans="1:7" s="195" customFormat="1" ht="27.75" x14ac:dyDescent="0.4">
      <c r="B20" s="192">
        <v>7</v>
      </c>
      <c r="C20" s="194" t="s">
        <v>106</v>
      </c>
      <c r="D20" s="180" t="s">
        <v>107</v>
      </c>
      <c r="E20" s="186"/>
      <c r="F20" s="38" t="str">
        <f t="shared" si="0"/>
        <v/>
      </c>
      <c r="G20" s="187"/>
    </row>
    <row r="21" spans="1:7" s="195" customFormat="1" ht="27.75" x14ac:dyDescent="0.4">
      <c r="B21" s="192">
        <v>8</v>
      </c>
      <c r="C21" s="194" t="s">
        <v>108</v>
      </c>
      <c r="D21" s="180" t="s">
        <v>107</v>
      </c>
      <c r="E21" s="186"/>
      <c r="F21" s="38" t="str">
        <f t="shared" si="0"/>
        <v/>
      </c>
      <c r="G21" s="187"/>
    </row>
    <row r="22" spans="1:7" s="195" customFormat="1" ht="20.100000000000001" customHeight="1" x14ac:dyDescent="0.4">
      <c r="B22" s="192">
        <v>9</v>
      </c>
      <c r="C22" s="194" t="s">
        <v>109</v>
      </c>
      <c r="D22" s="180" t="s">
        <v>96</v>
      </c>
      <c r="E22" s="186"/>
      <c r="F22" s="38" t="str">
        <f t="shared" si="0"/>
        <v/>
      </c>
      <c r="G22" s="187"/>
    </row>
    <row r="23" spans="1:7" s="195" customFormat="1" ht="19.899999999999999" customHeight="1" x14ac:dyDescent="0.4">
      <c r="B23" s="192">
        <v>10</v>
      </c>
      <c r="C23" s="194" t="s">
        <v>110</v>
      </c>
      <c r="D23" s="180" t="s">
        <v>96</v>
      </c>
      <c r="E23" s="186"/>
      <c r="F23" s="38" t="str">
        <f t="shared" si="0"/>
        <v/>
      </c>
      <c r="G23" s="187"/>
    </row>
    <row r="24" spans="1:7" s="195" customFormat="1" ht="20.100000000000001" customHeight="1" x14ac:dyDescent="0.4">
      <c r="B24" s="192">
        <v>11</v>
      </c>
      <c r="C24" s="194" t="s">
        <v>111</v>
      </c>
      <c r="D24" s="180" t="s">
        <v>96</v>
      </c>
      <c r="E24" s="186"/>
      <c r="F24" s="38" t="str">
        <f t="shared" si="0"/>
        <v/>
      </c>
      <c r="G24" s="187"/>
    </row>
    <row r="25" spans="1:7" s="195" customFormat="1" ht="20.100000000000001" customHeight="1" x14ac:dyDescent="0.4">
      <c r="B25" s="192">
        <v>12</v>
      </c>
      <c r="C25" s="194" t="s">
        <v>112</v>
      </c>
      <c r="D25" s="180" t="s">
        <v>96</v>
      </c>
      <c r="E25" s="186"/>
      <c r="F25" s="38" t="str">
        <f t="shared" si="0"/>
        <v/>
      </c>
      <c r="G25" s="187"/>
    </row>
    <row r="26" spans="1:7" s="195" customFormat="1" ht="20.100000000000001" customHeight="1" x14ac:dyDescent="0.4">
      <c r="B26" s="192">
        <v>13</v>
      </c>
      <c r="C26" s="194" t="s">
        <v>113</v>
      </c>
      <c r="D26" s="180" t="s">
        <v>96</v>
      </c>
      <c r="E26" s="186"/>
      <c r="F26" s="38" t="str">
        <f t="shared" si="0"/>
        <v/>
      </c>
      <c r="G26" s="187"/>
    </row>
    <row r="27" spans="1:7" s="195" customFormat="1" ht="28.5" customHeight="1" x14ac:dyDescent="0.4">
      <c r="B27" s="192">
        <v>14</v>
      </c>
      <c r="C27" s="194" t="s">
        <v>114</v>
      </c>
      <c r="D27" s="180" t="s">
        <v>96</v>
      </c>
      <c r="E27" s="186"/>
      <c r="F27" s="38" t="str">
        <f t="shared" si="0"/>
        <v/>
      </c>
      <c r="G27" s="187"/>
    </row>
    <row r="28" spans="1:7" s="195" customFormat="1" ht="29.25" customHeight="1" x14ac:dyDescent="0.4">
      <c r="B28" s="192">
        <v>15</v>
      </c>
      <c r="C28" s="194" t="s">
        <v>115</v>
      </c>
      <c r="D28" s="180" t="s">
        <v>96</v>
      </c>
      <c r="E28" s="186"/>
      <c r="F28" s="38" t="str">
        <f t="shared" si="0"/>
        <v/>
      </c>
      <c r="G28" s="187"/>
    </row>
    <row r="29" spans="1:7" s="195" customFormat="1" ht="30.4" customHeight="1" x14ac:dyDescent="0.4">
      <c r="B29" s="192">
        <v>16</v>
      </c>
      <c r="C29" s="194" t="s">
        <v>116</v>
      </c>
      <c r="D29" s="180" t="s">
        <v>96</v>
      </c>
      <c r="E29" s="186"/>
      <c r="F29" s="38" t="str">
        <f t="shared" si="0"/>
        <v/>
      </c>
      <c r="G29" s="187"/>
    </row>
    <row r="30" spans="1:7" s="195" customFormat="1" ht="41.65" x14ac:dyDescent="0.4">
      <c r="B30" s="192">
        <v>17</v>
      </c>
      <c r="C30" s="194" t="s">
        <v>117</v>
      </c>
      <c r="D30" s="180" t="s">
        <v>96</v>
      </c>
      <c r="E30" s="186"/>
      <c r="F30" s="38" t="str">
        <f t="shared" si="0"/>
        <v/>
      </c>
      <c r="G30" s="187"/>
    </row>
    <row r="31" spans="1:7" s="47" customFormat="1" ht="27" customHeight="1" x14ac:dyDescent="0.4">
      <c r="A31" s="62"/>
      <c r="B31" s="179">
        <v>18</v>
      </c>
      <c r="C31" s="194" t="s">
        <v>118</v>
      </c>
      <c r="D31" s="180" t="s">
        <v>96</v>
      </c>
      <c r="E31" s="102"/>
      <c r="F31" s="38" t="str">
        <f t="shared" si="0"/>
        <v/>
      </c>
      <c r="G31" s="82"/>
    </row>
    <row r="32" spans="1:7" s="47" customFormat="1" ht="27" customHeight="1" x14ac:dyDescent="0.4">
      <c r="A32" s="62"/>
      <c r="B32" s="179"/>
      <c r="C32" s="194"/>
      <c r="D32" s="151"/>
      <c r="E32" s="102"/>
      <c r="F32" s="38" t="str">
        <f t="shared" si="0"/>
        <v/>
      </c>
      <c r="G32" s="82"/>
    </row>
    <row r="33" spans="1:7" s="47" customFormat="1" x14ac:dyDescent="0.4">
      <c r="A33" s="62"/>
      <c r="B33" s="179"/>
      <c r="C33" s="194"/>
      <c r="D33" s="38"/>
      <c r="E33" s="102"/>
      <c r="F33" s="38" t="str">
        <f t="shared" si="0"/>
        <v/>
      </c>
      <c r="G33" s="82"/>
    </row>
    <row r="34" spans="1:7" s="47" customFormat="1" ht="20.100000000000001" customHeight="1" x14ac:dyDescent="0.4">
      <c r="A34" s="62"/>
      <c r="B34" s="179"/>
      <c r="C34" s="194"/>
      <c r="D34" s="38"/>
      <c r="E34" s="102"/>
      <c r="F34" s="38" t="str">
        <f t="shared" si="0"/>
        <v/>
      </c>
      <c r="G34" s="82"/>
    </row>
    <row r="35" spans="1:7" s="48" customFormat="1" ht="20.100000000000001" customHeight="1" x14ac:dyDescent="0.4">
      <c r="A35" s="63"/>
      <c r="B35" s="179"/>
      <c r="C35" s="194"/>
      <c r="D35" s="38"/>
      <c r="E35" s="102"/>
      <c r="F35" s="38" t="str">
        <f t="shared" si="0"/>
        <v/>
      </c>
      <c r="G35" s="82"/>
    </row>
    <row r="36" spans="1:7" s="47" customFormat="1" ht="20.100000000000001" customHeight="1" x14ac:dyDescent="0.4">
      <c r="A36" s="62"/>
      <c r="B36" s="179"/>
      <c r="C36" s="194"/>
      <c r="D36" s="38"/>
      <c r="E36" s="102"/>
      <c r="F36" s="38" t="str">
        <f t="shared" si="0"/>
        <v/>
      </c>
      <c r="G36" s="82"/>
    </row>
    <row r="37" spans="1:7" s="47" customFormat="1" ht="20.100000000000001" customHeight="1" x14ac:dyDescent="0.4">
      <c r="A37" s="62"/>
      <c r="B37" s="179"/>
      <c r="C37" s="194"/>
      <c r="D37" s="38"/>
      <c r="E37" s="102"/>
      <c r="F37" s="38" t="str">
        <f t="shared" si="0"/>
        <v/>
      </c>
      <c r="G37" s="82"/>
    </row>
    <row r="38" spans="1:7" s="47" customFormat="1" ht="20.100000000000001" customHeight="1" x14ac:dyDescent="0.4">
      <c r="A38" s="62"/>
      <c r="B38" s="179"/>
      <c r="C38" s="194"/>
      <c r="D38" s="38"/>
      <c r="E38" s="102"/>
      <c r="F38" s="38" t="str">
        <f t="shared" si="0"/>
        <v/>
      </c>
      <c r="G38" s="82"/>
    </row>
    <row r="39" spans="1:7" s="47" customFormat="1" ht="20.100000000000001" customHeight="1" x14ac:dyDescent="0.4">
      <c r="A39" s="62"/>
      <c r="B39" s="179"/>
      <c r="C39" s="194"/>
      <c r="D39" s="38"/>
      <c r="E39" s="102"/>
      <c r="F39" s="38" t="str">
        <f t="shared" si="0"/>
        <v/>
      </c>
      <c r="G39" s="82"/>
    </row>
    <row r="40" spans="1:7" s="47" customFormat="1" ht="20.100000000000001" customHeight="1" x14ac:dyDescent="0.4">
      <c r="A40" s="62"/>
      <c r="B40" s="179"/>
      <c r="C40" s="194"/>
      <c r="D40" s="38"/>
      <c r="E40" s="102"/>
      <c r="F40" s="38" t="str">
        <f t="shared" si="0"/>
        <v/>
      </c>
      <c r="G40" s="82"/>
    </row>
    <row r="41" spans="1:7" s="47" customFormat="1" ht="20.100000000000001" customHeight="1" x14ac:dyDescent="0.4">
      <c r="A41" s="62"/>
      <c r="B41" s="179"/>
      <c r="C41" s="194"/>
      <c r="D41" s="38"/>
      <c r="E41" s="102"/>
      <c r="F41" s="38" t="str">
        <f t="shared" si="0"/>
        <v/>
      </c>
      <c r="G41" s="82"/>
    </row>
    <row r="42" spans="1:7" s="47" customFormat="1" ht="20.100000000000001" customHeight="1" x14ac:dyDescent="0.4">
      <c r="A42" s="62"/>
      <c r="B42" s="179"/>
      <c r="C42" s="194"/>
      <c r="D42" s="38"/>
      <c r="E42" s="102"/>
      <c r="F42" s="38" t="str">
        <f t="shared" si="0"/>
        <v/>
      </c>
      <c r="G42" s="82"/>
    </row>
    <row r="43" spans="1:7" s="47" customFormat="1" ht="20.100000000000001" customHeight="1" x14ac:dyDescent="0.4">
      <c r="A43" s="62"/>
      <c r="B43" s="179"/>
      <c r="C43" s="194"/>
      <c r="D43" s="38"/>
      <c r="E43" s="102"/>
      <c r="F43" s="38" t="str">
        <f t="shared" si="0"/>
        <v/>
      </c>
      <c r="G43" s="82"/>
    </row>
    <row r="44" spans="1:7" s="47" customFormat="1" ht="20.100000000000001" customHeight="1" x14ac:dyDescent="0.4">
      <c r="A44" s="62"/>
      <c r="B44" s="179"/>
      <c r="C44" s="194"/>
      <c r="D44" s="38"/>
      <c r="E44" s="102"/>
      <c r="F44" s="38" t="str">
        <f t="shared" si="0"/>
        <v/>
      </c>
      <c r="G44" s="82"/>
    </row>
    <row r="45" spans="1:7" s="47" customFormat="1" ht="20.100000000000001" customHeight="1" x14ac:dyDescent="0.4">
      <c r="A45" s="62"/>
      <c r="B45" s="179"/>
      <c r="C45" s="194"/>
      <c r="D45" s="38"/>
      <c r="E45" s="102"/>
      <c r="F45" s="38" t="str">
        <f t="shared" si="0"/>
        <v/>
      </c>
      <c r="G45" s="82"/>
    </row>
    <row r="46" spans="1:7" s="47" customFormat="1" ht="20.100000000000001" customHeight="1" x14ac:dyDescent="0.4">
      <c r="A46" s="62"/>
      <c r="B46" s="179"/>
      <c r="C46" s="194"/>
      <c r="D46" s="38"/>
      <c r="E46" s="102"/>
      <c r="F46" s="38" t="str">
        <f t="shared" si="0"/>
        <v/>
      </c>
      <c r="G46" s="82"/>
    </row>
    <row r="47" spans="1:7" s="47" customFormat="1" ht="20.100000000000001" customHeight="1" x14ac:dyDescent="0.4">
      <c r="A47" s="62"/>
      <c r="B47" s="179"/>
      <c r="C47" s="194"/>
      <c r="D47" s="38"/>
      <c r="E47" s="102"/>
      <c r="F47" s="38" t="str">
        <f t="shared" si="0"/>
        <v/>
      </c>
      <c r="G47" s="82"/>
    </row>
    <row r="48" spans="1:7" s="47" customFormat="1" ht="20.100000000000001" customHeight="1" x14ac:dyDescent="0.4">
      <c r="A48" s="62"/>
      <c r="B48" s="179"/>
      <c r="C48" s="194"/>
      <c r="D48" s="38"/>
      <c r="E48" s="102"/>
      <c r="F48" s="38" t="str">
        <f t="shared" si="0"/>
        <v/>
      </c>
      <c r="G48" s="82"/>
    </row>
    <row r="49" spans="1:7" s="47" customFormat="1" ht="20.100000000000001" customHeight="1" x14ac:dyDescent="0.4">
      <c r="A49" s="62"/>
      <c r="B49" s="179"/>
      <c r="C49" s="194"/>
      <c r="D49" s="38"/>
      <c r="E49" s="102"/>
      <c r="F49" s="38" t="str">
        <f t="shared" si="0"/>
        <v/>
      </c>
      <c r="G49" s="82"/>
    </row>
    <row r="50" spans="1:7" s="47" customFormat="1" ht="20.100000000000001" customHeight="1" x14ac:dyDescent="0.4">
      <c r="A50" s="62"/>
      <c r="B50" s="179"/>
      <c r="C50" s="194"/>
      <c r="D50" s="38"/>
      <c r="E50" s="102"/>
      <c r="F50" s="38" t="str">
        <f t="shared" si="0"/>
        <v/>
      </c>
      <c r="G50" s="82"/>
    </row>
    <row r="51" spans="1:7" s="47" customFormat="1" ht="20.100000000000001" customHeight="1" x14ac:dyDescent="0.4">
      <c r="A51" s="62"/>
      <c r="B51" s="179"/>
      <c r="C51" s="194"/>
      <c r="D51" s="38"/>
      <c r="E51" s="102"/>
      <c r="F51" s="38" t="str">
        <f t="shared" si="0"/>
        <v/>
      </c>
      <c r="G51" s="82"/>
    </row>
    <row r="52" spans="1:7" s="39" customFormat="1" ht="20.100000000000001" customHeight="1" x14ac:dyDescent="0.45">
      <c r="A52" s="61"/>
      <c r="B52" s="179"/>
      <c r="C52" s="194"/>
      <c r="D52" s="38"/>
      <c r="E52" s="102"/>
      <c r="F52" s="38" t="str">
        <f t="shared" si="0"/>
        <v/>
      </c>
      <c r="G52" s="82"/>
    </row>
    <row r="53" spans="1:7" s="39" customFormat="1" ht="20.100000000000001" customHeight="1" x14ac:dyDescent="0.45">
      <c r="A53" s="61"/>
      <c r="B53" s="179"/>
      <c r="C53" s="194"/>
      <c r="D53" s="38"/>
      <c r="E53" s="102"/>
      <c r="F53" s="38" t="str">
        <f t="shared" si="0"/>
        <v/>
      </c>
      <c r="G53" s="82"/>
    </row>
    <row r="54" spans="1:7" s="47" customFormat="1" ht="20.100000000000001" customHeight="1" x14ac:dyDescent="0.4">
      <c r="A54" s="62"/>
      <c r="B54" s="179"/>
      <c r="C54" s="194"/>
      <c r="D54" s="38"/>
      <c r="E54" s="102"/>
      <c r="F54" s="38" t="str">
        <f t="shared" si="0"/>
        <v/>
      </c>
      <c r="G54" s="82"/>
    </row>
    <row r="55" spans="1:7" s="47" customFormat="1" ht="20.100000000000001" customHeight="1" x14ac:dyDescent="0.4">
      <c r="A55" s="62"/>
      <c r="B55" s="179"/>
      <c r="C55" s="194"/>
      <c r="D55" s="38"/>
      <c r="E55" s="102"/>
      <c r="F55" s="38" t="str">
        <f t="shared" si="0"/>
        <v/>
      </c>
      <c r="G55" s="82"/>
    </row>
    <row r="56" spans="1:7" s="47" customFormat="1" ht="20.100000000000001" customHeight="1" x14ac:dyDescent="0.4">
      <c r="A56" s="62"/>
      <c r="B56" s="179"/>
      <c r="C56" s="194"/>
      <c r="D56" s="38"/>
      <c r="E56" s="102"/>
      <c r="F56" s="38" t="str">
        <f t="shared" si="0"/>
        <v/>
      </c>
      <c r="G56" s="82"/>
    </row>
    <row r="57" spans="1:7" s="47" customFormat="1" ht="20.100000000000001" customHeight="1" x14ac:dyDescent="0.4">
      <c r="A57" s="62"/>
      <c r="B57" s="179"/>
      <c r="C57" s="194"/>
      <c r="D57" s="38"/>
      <c r="E57" s="102"/>
      <c r="F57" s="38" t="str">
        <f t="shared" si="0"/>
        <v/>
      </c>
      <c r="G57" s="82"/>
    </row>
    <row r="58" spans="1:7" s="47" customFormat="1" ht="20.100000000000001" customHeight="1" x14ac:dyDescent="0.4">
      <c r="A58" s="62"/>
      <c r="B58" s="179"/>
      <c r="C58" s="194"/>
      <c r="D58" s="38"/>
      <c r="E58" s="102"/>
      <c r="F58" s="38" t="str">
        <f t="shared" si="0"/>
        <v/>
      </c>
      <c r="G58" s="82"/>
    </row>
    <row r="59" spans="1:7" s="47" customFormat="1" ht="20.100000000000001" customHeight="1" x14ac:dyDescent="0.4">
      <c r="A59" s="62"/>
      <c r="B59" s="179"/>
      <c r="C59" s="194"/>
      <c r="D59" s="38"/>
      <c r="E59" s="102"/>
      <c r="F59" s="38" t="str">
        <f t="shared" si="0"/>
        <v/>
      </c>
      <c r="G59" s="82"/>
    </row>
    <row r="60" spans="1:7" s="47" customFormat="1" ht="20.100000000000001" customHeight="1" x14ac:dyDescent="0.4">
      <c r="A60" s="62"/>
      <c r="B60" s="179"/>
      <c r="C60" s="194"/>
      <c r="D60" s="38"/>
      <c r="E60" s="102"/>
      <c r="F60" s="38" t="str">
        <f t="shared" si="0"/>
        <v/>
      </c>
      <c r="G60" s="82"/>
    </row>
    <row r="61" spans="1:7" s="47" customFormat="1" ht="20.100000000000001" customHeight="1" x14ac:dyDescent="0.4">
      <c r="A61" s="62"/>
      <c r="B61" s="179"/>
      <c r="C61" s="194"/>
      <c r="D61" s="38"/>
      <c r="E61" s="102"/>
      <c r="F61" s="38" t="str">
        <f t="shared" si="0"/>
        <v/>
      </c>
      <c r="G61" s="82"/>
    </row>
    <row r="62" spans="1:7" s="47" customFormat="1" ht="20.100000000000001" customHeight="1" x14ac:dyDescent="0.4">
      <c r="A62" s="62"/>
      <c r="B62" s="105"/>
      <c r="C62" s="194"/>
      <c r="D62" s="38"/>
      <c r="E62" s="102"/>
      <c r="F62" s="38" t="str">
        <f t="shared" si="0"/>
        <v/>
      </c>
      <c r="G62" s="82"/>
    </row>
    <row r="63" spans="1:7" s="47" customFormat="1" ht="20.100000000000001" customHeight="1" x14ac:dyDescent="0.4">
      <c r="A63" s="62"/>
      <c r="B63" s="104"/>
      <c r="C63" s="40"/>
      <c r="D63" s="38"/>
      <c r="E63" s="102"/>
      <c r="F63" s="38" t="str">
        <f t="shared" si="0"/>
        <v/>
      </c>
      <c r="G63" s="82"/>
    </row>
    <row r="64" spans="1:7" s="47" customFormat="1" ht="20.100000000000001" customHeight="1" x14ac:dyDescent="0.4">
      <c r="A64" s="62"/>
      <c r="B64" s="105"/>
      <c r="C64" s="40"/>
      <c r="D64" s="38"/>
      <c r="E64" s="102"/>
      <c r="F64" s="38" t="str">
        <f t="shared" si="0"/>
        <v/>
      </c>
      <c r="G64" s="82"/>
    </row>
    <row r="65" spans="1:7" s="47" customFormat="1" ht="20.100000000000001" customHeight="1" thickBot="1" x14ac:dyDescent="0.45">
      <c r="A65" s="62"/>
      <c r="B65" s="143"/>
      <c r="C65" s="168"/>
      <c r="D65" s="169"/>
      <c r="E65" s="170"/>
      <c r="F65" s="202" t="str">
        <f t="shared" si="0"/>
        <v/>
      </c>
      <c r="G65" s="103"/>
    </row>
    <row r="66" spans="1:7" s="47" customFormat="1" x14ac:dyDescent="0.4">
      <c r="A66" s="62"/>
      <c r="F66" s="49"/>
    </row>
  </sheetData>
  <sheetProtection sheet="1" objects="1" scenarios="1" selectLockedCells="1"/>
  <mergeCells count="3">
    <mergeCell ref="B2:G2"/>
    <mergeCell ref="B6:G6"/>
    <mergeCell ref="C3:G3"/>
  </mergeCells>
  <conditionalFormatting sqref="B63:D65 E9:G9 C17:D23 E10:E14 G10:G55 F10:F65 D15:E55 B15:B62 D55:D62">
    <cfRule type="expression" dxfId="14" priority="21">
      <formula>MOD(ROW(),2)</formula>
    </cfRule>
  </conditionalFormatting>
  <conditionalFormatting sqref="D5:E5">
    <cfRule type="containsText" dxfId="13" priority="19" operator="containsText" text="Open">
      <formula>NOT(ISERROR(SEARCH("Open",D5)))</formula>
    </cfRule>
  </conditionalFormatting>
  <conditionalFormatting sqref="E56:E64">
    <cfRule type="expression" dxfId="12" priority="16">
      <formula>MOD(ROW(),2)</formula>
    </cfRule>
  </conditionalFormatting>
  <conditionalFormatting sqref="E65">
    <cfRule type="expression" dxfId="11" priority="15">
      <formula>MOD(ROW(),2)</formula>
    </cfRule>
  </conditionalFormatting>
  <conditionalFormatting sqref="G65">
    <cfRule type="expression" dxfId="10" priority="13">
      <formula>MOD(ROW(),2)</formula>
    </cfRule>
  </conditionalFormatting>
  <conditionalFormatting sqref="G56:G65">
    <cfRule type="expression" dxfId="9" priority="12">
      <formula>MOD(ROW(),2)</formula>
    </cfRule>
  </conditionalFormatting>
  <conditionalFormatting sqref="C15:C16">
    <cfRule type="expression" dxfId="8" priority="10">
      <formula>MOD(ROW(),2)</formula>
    </cfRule>
  </conditionalFormatting>
  <conditionalFormatting sqref="B9:D14">
    <cfRule type="expression" dxfId="7" priority="9">
      <formula>MOD(ROW(),2)</formula>
    </cfRule>
  </conditionalFormatting>
  <conditionalFormatting sqref="C3:G3">
    <cfRule type="cellIs" dxfId="6" priority="2" operator="equal">
      <formula>""</formula>
    </cfRule>
  </conditionalFormatting>
  <conditionalFormatting sqref="C24:C62">
    <cfRule type="expression" dxfId="5" priority="1">
      <formula>MOD(ROW(),2)</formula>
    </cfRule>
  </conditionalFormatting>
  <dataValidations xWindow="1204" yWindow="752" count="2">
    <dataValidation type="textLength" operator="lessThanOrEqual" allowBlank="1" showInputMessage="1" showErrorMessage="1" promptTitle="Charater Count Limit" prompt="Maximun 500 Characters Allowed" sqref="E9:E65" xr:uid="{00000000-0002-0000-0200-000000000000}">
      <formula1>500</formula1>
    </dataValidation>
    <dataValidation type="list" allowBlank="1" showInputMessage="1" showErrorMessage="1" sqref="G9:G65" xr:uid="{00000000-0002-0000-0200-000001000000}">
      <formula1>$A$8:$A$9</formula1>
    </dataValidation>
  </dataValidations>
  <pageMargins left="0.7" right="0.7" top="0.75" bottom="0.75" header="0.3" footer="0.3"/>
  <pageSetup scale="60" fitToHeight="0" orientation="landscape" r:id="rId1"/>
  <headerFooter>
    <oddFooter>&amp;C&amp;"Times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pageSetUpPr fitToPage="1"/>
  </sheetPr>
  <dimension ref="A1:M93"/>
  <sheetViews>
    <sheetView showGridLines="0" tabSelected="1" topLeftCell="A2" zoomScale="85" zoomScaleNormal="85" zoomScaleSheetLayoutView="85" workbookViewId="0">
      <selection activeCell="B10" sqref="B10"/>
    </sheetView>
  </sheetViews>
  <sheetFormatPr defaultColWidth="9.1328125" defaultRowHeight="13.9" x14ac:dyDescent="0.4"/>
  <cols>
    <col min="1" max="1" width="4.1328125" style="83" customWidth="1"/>
    <col min="2" max="2" width="15.3984375" style="84" customWidth="1"/>
    <col min="3" max="3" width="54.1328125" style="84" customWidth="1"/>
    <col min="4" max="4" width="10.1328125" style="85" customWidth="1"/>
    <col min="5" max="5" width="47.86328125" style="84" customWidth="1"/>
    <col min="6" max="6" width="12.1328125" style="86" customWidth="1"/>
    <col min="7" max="7" width="58.265625" style="84" customWidth="1"/>
    <col min="8" max="8" width="13.3984375" style="86" customWidth="1"/>
    <col min="9" max="16384" width="9.1328125" style="84"/>
  </cols>
  <sheetData>
    <row r="1" spans="1:13" ht="14.25" thickBot="1" x14ac:dyDescent="0.45"/>
    <row r="2" spans="1:13" ht="121.5" customHeight="1" x14ac:dyDescent="0.4">
      <c r="B2" s="226" t="str">
        <f>'Optional Tab 2'!$B$2</f>
        <v>University of Arkansas - Fayetteville
Prevention Education &amp; Regulatory Compliance On-line Learning Modules
(the “Solution”)
RFP No. 111720
APPENDIX III Response Template          Section 14.1 of this Proposal</v>
      </c>
      <c r="C2" s="227"/>
      <c r="D2" s="227"/>
      <c r="E2" s="227"/>
      <c r="F2" s="227"/>
      <c r="G2" s="227"/>
      <c r="H2" s="228"/>
    </row>
    <row r="3" spans="1:13" ht="23.25" customHeight="1" x14ac:dyDescent="0.4">
      <c r="B3" s="201" t="s">
        <v>0</v>
      </c>
      <c r="C3" s="243" t="str">
        <f>IF(' Mandatory Require Tab 1 '!C3:K3=0,"",' Mandatory Require Tab 1 '!$C$3)</f>
        <v/>
      </c>
      <c r="D3" s="244"/>
      <c r="E3" s="244"/>
      <c r="F3" s="244"/>
      <c r="G3" s="244"/>
      <c r="H3" s="245"/>
    </row>
    <row r="4" spans="1:13" ht="20.25" customHeight="1" thickBot="1" x14ac:dyDescent="0.45">
      <c r="B4" s="236"/>
      <c r="C4" s="237"/>
      <c r="D4" s="237"/>
      <c r="E4" s="237"/>
      <c r="F4" s="237"/>
      <c r="G4" s="237"/>
      <c r="H4" s="238"/>
    </row>
    <row r="5" spans="1:13" ht="15.4" thickBot="1" x14ac:dyDescent="0.45">
      <c r="B5" s="87" t="s">
        <v>119</v>
      </c>
      <c r="C5" s="88"/>
      <c r="D5" s="88"/>
      <c r="E5" s="89"/>
      <c r="F5" s="90"/>
      <c r="G5" s="88"/>
      <c r="H5" s="91"/>
    </row>
    <row r="6" spans="1:13" ht="52.5" customHeight="1" thickBot="1" x14ac:dyDescent="0.45">
      <c r="B6" s="229" t="s">
        <v>120</v>
      </c>
      <c r="C6" s="230"/>
      <c r="D6" s="230"/>
      <c r="E6" s="230"/>
      <c r="F6" s="230"/>
      <c r="G6" s="230"/>
      <c r="H6" s="231"/>
      <c r="M6" s="92"/>
    </row>
    <row r="7" spans="1:13" ht="14.25" x14ac:dyDescent="0.4">
      <c r="A7" s="83" t="s">
        <v>4</v>
      </c>
      <c r="B7" s="113"/>
      <c r="C7" s="239" t="s">
        <v>121</v>
      </c>
      <c r="D7" s="240"/>
      <c r="E7" s="167" t="s">
        <v>122</v>
      </c>
      <c r="F7" s="162"/>
      <c r="G7" s="232" t="s">
        <v>123</v>
      </c>
      <c r="H7" s="233"/>
      <c r="K7" s="92"/>
    </row>
    <row r="8" spans="1:13" ht="14.65" thickBot="1" x14ac:dyDescent="0.45">
      <c r="A8" s="83" t="s">
        <v>13</v>
      </c>
      <c r="B8" s="114"/>
      <c r="C8" s="241"/>
      <c r="D8" s="242"/>
      <c r="E8" s="163"/>
      <c r="F8" s="164"/>
      <c r="G8" s="234"/>
      <c r="H8" s="235"/>
    </row>
    <row r="9" spans="1:13" ht="41.25" customHeight="1" thickBot="1" x14ac:dyDescent="0.45">
      <c r="B9" s="112" t="s">
        <v>124</v>
      </c>
      <c r="C9" s="115" t="s">
        <v>125</v>
      </c>
      <c r="D9" s="116" t="s">
        <v>10</v>
      </c>
      <c r="E9" s="165" t="s">
        <v>125</v>
      </c>
      <c r="F9" s="166" t="s">
        <v>10</v>
      </c>
      <c r="G9" s="93" t="s">
        <v>92</v>
      </c>
      <c r="H9" s="94" t="s">
        <v>10</v>
      </c>
    </row>
    <row r="10" spans="1:13" s="95" customFormat="1" x14ac:dyDescent="0.4">
      <c r="A10" s="98"/>
      <c r="B10" s="111"/>
      <c r="C10" s="108"/>
      <c r="D10" s="124" t="str">
        <f>IF(C10="","",LEN(C10))</f>
        <v/>
      </c>
      <c r="E10" s="108"/>
      <c r="F10" s="124" t="str">
        <f>IF(E10="","",LEN(E10))</f>
        <v/>
      </c>
      <c r="G10" s="108"/>
      <c r="H10" s="125" t="str">
        <f>IF(G10="","",LEN(G10))</f>
        <v/>
      </c>
    </row>
    <row r="11" spans="1:13" s="95" customFormat="1" x14ac:dyDescent="0.4">
      <c r="A11" s="98"/>
      <c r="B11" s="106"/>
      <c r="C11" s="109"/>
      <c r="D11" s="126" t="str">
        <f t="shared" ref="D11:D51" si="0">IF(C11="","",LEN(C11))</f>
        <v/>
      </c>
      <c r="E11" s="109"/>
      <c r="F11" s="126" t="str">
        <f t="shared" ref="F11:F51" si="1">IF(E11="","",LEN(E11))</f>
        <v/>
      </c>
      <c r="G11" s="109"/>
      <c r="H11" s="127" t="str">
        <f t="shared" ref="H11:H51" si="2">IF(G11="","",LEN(G11))</f>
        <v/>
      </c>
      <c r="L11" s="99"/>
    </row>
    <row r="12" spans="1:13" s="95" customFormat="1" x14ac:dyDescent="0.4">
      <c r="A12" s="98"/>
      <c r="B12" s="106"/>
      <c r="C12" s="109"/>
      <c r="D12" s="126" t="str">
        <f t="shared" ref="D12:D21" si="3">IF(C12="","",LEN(C12))</f>
        <v/>
      </c>
      <c r="E12" s="109"/>
      <c r="F12" s="126" t="str">
        <f t="shared" ref="F12:F21" si="4">IF(E12="","",LEN(E12))</f>
        <v/>
      </c>
      <c r="G12" s="109"/>
      <c r="H12" s="127" t="str">
        <f t="shared" ref="H12:H21" si="5">IF(G12="","",LEN(G12))</f>
        <v/>
      </c>
    </row>
    <row r="13" spans="1:13" s="95" customFormat="1" x14ac:dyDescent="0.4">
      <c r="A13" s="98"/>
      <c r="B13" s="106"/>
      <c r="C13" s="109"/>
      <c r="D13" s="126" t="str">
        <f t="shared" si="3"/>
        <v/>
      </c>
      <c r="E13" s="109"/>
      <c r="F13" s="126" t="str">
        <f t="shared" si="4"/>
        <v/>
      </c>
      <c r="G13" s="109"/>
      <c r="H13" s="127" t="str">
        <f t="shared" si="5"/>
        <v/>
      </c>
    </row>
    <row r="14" spans="1:13" s="95" customFormat="1" x14ac:dyDescent="0.4">
      <c r="A14" s="98"/>
      <c r="B14" s="106"/>
      <c r="C14" s="109"/>
      <c r="D14" s="126" t="str">
        <f t="shared" si="3"/>
        <v/>
      </c>
      <c r="E14" s="109"/>
      <c r="F14" s="126" t="str">
        <f t="shared" si="4"/>
        <v/>
      </c>
      <c r="G14" s="109"/>
      <c r="H14" s="127" t="str">
        <f t="shared" si="5"/>
        <v/>
      </c>
      <c r="L14" s="99"/>
    </row>
    <row r="15" spans="1:13" s="95" customFormat="1" x14ac:dyDescent="0.4">
      <c r="A15" s="98"/>
      <c r="B15" s="106"/>
      <c r="C15" s="109"/>
      <c r="D15" s="126" t="str">
        <f t="shared" si="3"/>
        <v/>
      </c>
      <c r="E15" s="109"/>
      <c r="F15" s="126" t="str">
        <f t="shared" si="4"/>
        <v/>
      </c>
      <c r="G15" s="109"/>
      <c r="H15" s="127" t="str">
        <f t="shared" si="5"/>
        <v/>
      </c>
    </row>
    <row r="16" spans="1:13" s="95" customFormat="1" x14ac:dyDescent="0.4">
      <c r="A16" s="98"/>
      <c r="B16" s="106"/>
      <c r="C16" s="109"/>
      <c r="D16" s="126" t="str">
        <f t="shared" si="3"/>
        <v/>
      </c>
      <c r="E16" s="109"/>
      <c r="F16" s="126" t="str">
        <f t="shared" si="4"/>
        <v/>
      </c>
      <c r="G16" s="109"/>
      <c r="H16" s="127" t="str">
        <f t="shared" si="5"/>
        <v/>
      </c>
    </row>
    <row r="17" spans="1:12" s="95" customFormat="1" x14ac:dyDescent="0.4">
      <c r="A17" s="98"/>
      <c r="B17" s="106"/>
      <c r="C17" s="109"/>
      <c r="D17" s="126" t="str">
        <f t="shared" si="3"/>
        <v/>
      </c>
      <c r="E17" s="109"/>
      <c r="F17" s="126" t="str">
        <f t="shared" si="4"/>
        <v/>
      </c>
      <c r="G17" s="109"/>
      <c r="H17" s="127" t="str">
        <f t="shared" si="5"/>
        <v/>
      </c>
    </row>
    <row r="18" spans="1:12" s="95" customFormat="1" x14ac:dyDescent="0.4">
      <c r="A18" s="98"/>
      <c r="B18" s="106"/>
      <c r="C18" s="109"/>
      <c r="D18" s="126" t="str">
        <f t="shared" si="3"/>
        <v/>
      </c>
      <c r="E18" s="109"/>
      <c r="F18" s="126" t="str">
        <f t="shared" si="4"/>
        <v/>
      </c>
      <c r="G18" s="109"/>
      <c r="H18" s="127" t="str">
        <f t="shared" si="5"/>
        <v/>
      </c>
    </row>
    <row r="19" spans="1:12" s="95" customFormat="1" x14ac:dyDescent="0.4">
      <c r="A19" s="98"/>
      <c r="B19" s="106"/>
      <c r="C19" s="109"/>
      <c r="D19" s="126" t="str">
        <f t="shared" si="3"/>
        <v/>
      </c>
      <c r="E19" s="109"/>
      <c r="F19" s="126" t="str">
        <f t="shared" si="4"/>
        <v/>
      </c>
      <c r="G19" s="109"/>
      <c r="H19" s="127" t="str">
        <f t="shared" si="5"/>
        <v/>
      </c>
    </row>
    <row r="20" spans="1:12" s="95" customFormat="1" x14ac:dyDescent="0.4">
      <c r="A20" s="98"/>
      <c r="B20" s="106"/>
      <c r="C20" s="109"/>
      <c r="D20" s="126" t="str">
        <f t="shared" si="3"/>
        <v/>
      </c>
      <c r="E20" s="109"/>
      <c r="F20" s="126" t="str">
        <f t="shared" si="4"/>
        <v/>
      </c>
      <c r="G20" s="109"/>
      <c r="H20" s="127" t="str">
        <f t="shared" si="5"/>
        <v/>
      </c>
    </row>
    <row r="21" spans="1:12" s="95" customFormat="1" x14ac:dyDescent="0.4">
      <c r="A21" s="98"/>
      <c r="B21" s="106"/>
      <c r="C21" s="109"/>
      <c r="D21" s="126" t="str">
        <f t="shared" si="3"/>
        <v/>
      </c>
      <c r="E21" s="109"/>
      <c r="F21" s="126" t="str">
        <f t="shared" si="4"/>
        <v/>
      </c>
      <c r="G21" s="109"/>
      <c r="H21" s="127" t="str">
        <f t="shared" si="5"/>
        <v/>
      </c>
    </row>
    <row r="22" spans="1:12" s="95" customFormat="1" x14ac:dyDescent="0.4">
      <c r="A22" s="98"/>
      <c r="B22" s="106"/>
      <c r="C22" s="109"/>
      <c r="D22" s="126" t="str">
        <f t="shared" si="0"/>
        <v/>
      </c>
      <c r="E22" s="109"/>
      <c r="F22" s="126" t="str">
        <f t="shared" si="1"/>
        <v/>
      </c>
      <c r="G22" s="109"/>
      <c r="H22" s="127" t="str">
        <f t="shared" si="2"/>
        <v/>
      </c>
    </row>
    <row r="23" spans="1:12" s="95" customFormat="1" x14ac:dyDescent="0.4">
      <c r="A23" s="98"/>
      <c r="B23" s="106"/>
      <c r="C23" s="109"/>
      <c r="D23" s="126" t="str">
        <f t="shared" si="0"/>
        <v/>
      </c>
      <c r="E23" s="109"/>
      <c r="F23" s="126" t="str">
        <f t="shared" si="1"/>
        <v/>
      </c>
      <c r="G23" s="109"/>
      <c r="H23" s="127" t="str">
        <f t="shared" si="2"/>
        <v/>
      </c>
    </row>
    <row r="24" spans="1:12" s="95" customFormat="1" x14ac:dyDescent="0.4">
      <c r="A24" s="98"/>
      <c r="B24" s="106"/>
      <c r="C24" s="109"/>
      <c r="D24" s="126" t="str">
        <f t="shared" si="0"/>
        <v/>
      </c>
      <c r="E24" s="109"/>
      <c r="F24" s="126" t="str">
        <f t="shared" si="1"/>
        <v/>
      </c>
      <c r="G24" s="109"/>
      <c r="H24" s="127" t="str">
        <f t="shared" si="2"/>
        <v/>
      </c>
      <c r="L24" s="99"/>
    </row>
    <row r="25" spans="1:12" s="95" customFormat="1" x14ac:dyDescent="0.4">
      <c r="A25" s="98"/>
      <c r="B25" s="106"/>
      <c r="C25" s="109"/>
      <c r="D25" s="126" t="str">
        <f t="shared" si="0"/>
        <v/>
      </c>
      <c r="E25" s="109"/>
      <c r="F25" s="126" t="str">
        <f t="shared" si="1"/>
        <v/>
      </c>
      <c r="G25" s="109"/>
      <c r="H25" s="127" t="str">
        <f t="shared" si="2"/>
        <v/>
      </c>
    </row>
    <row r="26" spans="1:12" s="95" customFormat="1" x14ac:dyDescent="0.4">
      <c r="A26" s="98"/>
      <c r="B26" s="106"/>
      <c r="C26" s="109"/>
      <c r="D26" s="126" t="str">
        <f t="shared" si="0"/>
        <v/>
      </c>
      <c r="E26" s="109"/>
      <c r="F26" s="126" t="str">
        <f t="shared" si="1"/>
        <v/>
      </c>
      <c r="G26" s="109"/>
      <c r="H26" s="127" t="str">
        <f t="shared" si="2"/>
        <v/>
      </c>
    </row>
    <row r="27" spans="1:12" s="95" customFormat="1" x14ac:dyDescent="0.4">
      <c r="A27" s="98"/>
      <c r="B27" s="106"/>
      <c r="C27" s="109"/>
      <c r="D27" s="126" t="str">
        <f t="shared" si="0"/>
        <v/>
      </c>
      <c r="E27" s="109"/>
      <c r="F27" s="126" t="str">
        <f t="shared" si="1"/>
        <v/>
      </c>
      <c r="G27" s="109"/>
      <c r="H27" s="127" t="str">
        <f t="shared" si="2"/>
        <v/>
      </c>
    </row>
    <row r="28" spans="1:12" s="95" customFormat="1" x14ac:dyDescent="0.4">
      <c r="A28" s="98"/>
      <c r="B28" s="106"/>
      <c r="C28" s="109"/>
      <c r="D28" s="126" t="str">
        <f t="shared" si="0"/>
        <v/>
      </c>
      <c r="E28" s="109"/>
      <c r="F28" s="126" t="str">
        <f t="shared" si="1"/>
        <v/>
      </c>
      <c r="G28" s="109"/>
      <c r="H28" s="127" t="str">
        <f t="shared" si="2"/>
        <v/>
      </c>
    </row>
    <row r="29" spans="1:12" s="95" customFormat="1" x14ac:dyDescent="0.4">
      <c r="A29" s="98"/>
      <c r="B29" s="106"/>
      <c r="C29" s="109"/>
      <c r="D29" s="126" t="str">
        <f t="shared" si="0"/>
        <v/>
      </c>
      <c r="E29" s="109"/>
      <c r="F29" s="126" t="str">
        <f t="shared" si="1"/>
        <v/>
      </c>
      <c r="G29" s="109"/>
      <c r="H29" s="127" t="str">
        <f t="shared" si="2"/>
        <v/>
      </c>
    </row>
    <row r="30" spans="1:12" s="95" customFormat="1" x14ac:dyDescent="0.4">
      <c r="A30" s="98"/>
      <c r="B30" s="106"/>
      <c r="C30" s="109"/>
      <c r="D30" s="126" t="str">
        <f t="shared" si="0"/>
        <v/>
      </c>
      <c r="E30" s="109"/>
      <c r="F30" s="126" t="str">
        <f t="shared" si="1"/>
        <v/>
      </c>
      <c r="G30" s="109"/>
      <c r="H30" s="127" t="str">
        <f t="shared" si="2"/>
        <v/>
      </c>
    </row>
    <row r="31" spans="1:12" s="95" customFormat="1" x14ac:dyDescent="0.4">
      <c r="A31" s="98"/>
      <c r="B31" s="106"/>
      <c r="C31" s="109"/>
      <c r="D31" s="126" t="str">
        <f t="shared" si="0"/>
        <v/>
      </c>
      <c r="E31" s="109"/>
      <c r="F31" s="126" t="str">
        <f t="shared" si="1"/>
        <v/>
      </c>
      <c r="G31" s="109"/>
      <c r="H31" s="127" t="str">
        <f t="shared" si="2"/>
        <v/>
      </c>
    </row>
    <row r="32" spans="1:12" s="95" customFormat="1" x14ac:dyDescent="0.4">
      <c r="A32" s="98"/>
      <c r="B32" s="106"/>
      <c r="C32" s="109"/>
      <c r="D32" s="126" t="str">
        <f t="shared" si="0"/>
        <v/>
      </c>
      <c r="E32" s="109"/>
      <c r="F32" s="126" t="str">
        <f t="shared" si="1"/>
        <v/>
      </c>
      <c r="G32" s="109"/>
      <c r="H32" s="127" t="str">
        <f t="shared" si="2"/>
        <v/>
      </c>
    </row>
    <row r="33" spans="1:8" s="95" customFormat="1" x14ac:dyDescent="0.4">
      <c r="A33" s="98"/>
      <c r="B33" s="106"/>
      <c r="C33" s="109"/>
      <c r="D33" s="126" t="str">
        <f t="shared" si="0"/>
        <v/>
      </c>
      <c r="E33" s="109"/>
      <c r="F33" s="126" t="str">
        <f t="shared" si="1"/>
        <v/>
      </c>
      <c r="G33" s="109"/>
      <c r="H33" s="127" t="str">
        <f t="shared" si="2"/>
        <v/>
      </c>
    </row>
    <row r="34" spans="1:8" s="95" customFormat="1" x14ac:dyDescent="0.4">
      <c r="A34" s="98"/>
      <c r="B34" s="106"/>
      <c r="C34" s="109"/>
      <c r="D34" s="126" t="str">
        <f t="shared" si="0"/>
        <v/>
      </c>
      <c r="E34" s="109"/>
      <c r="F34" s="126" t="str">
        <f t="shared" si="1"/>
        <v/>
      </c>
      <c r="G34" s="109"/>
      <c r="H34" s="127" t="str">
        <f t="shared" si="2"/>
        <v/>
      </c>
    </row>
    <row r="35" spans="1:8" s="95" customFormat="1" x14ac:dyDescent="0.4">
      <c r="A35" s="98"/>
      <c r="B35" s="106"/>
      <c r="C35" s="109"/>
      <c r="D35" s="126" t="str">
        <f t="shared" si="0"/>
        <v/>
      </c>
      <c r="E35" s="109"/>
      <c r="F35" s="126" t="str">
        <f t="shared" si="1"/>
        <v/>
      </c>
      <c r="G35" s="109"/>
      <c r="H35" s="127" t="str">
        <f t="shared" si="2"/>
        <v/>
      </c>
    </row>
    <row r="36" spans="1:8" s="95" customFormat="1" x14ac:dyDescent="0.4">
      <c r="A36" s="98"/>
      <c r="B36" s="106"/>
      <c r="C36" s="109"/>
      <c r="D36" s="126" t="str">
        <f t="shared" si="0"/>
        <v/>
      </c>
      <c r="E36" s="109"/>
      <c r="F36" s="126" t="str">
        <f t="shared" si="1"/>
        <v/>
      </c>
      <c r="G36" s="109"/>
      <c r="H36" s="127" t="str">
        <f t="shared" si="2"/>
        <v/>
      </c>
    </row>
    <row r="37" spans="1:8" s="95" customFormat="1" x14ac:dyDescent="0.4">
      <c r="A37" s="98"/>
      <c r="B37" s="106"/>
      <c r="C37" s="109"/>
      <c r="D37" s="126" t="str">
        <f t="shared" si="0"/>
        <v/>
      </c>
      <c r="E37" s="109"/>
      <c r="F37" s="126" t="str">
        <f t="shared" si="1"/>
        <v/>
      </c>
      <c r="G37" s="109"/>
      <c r="H37" s="127" t="str">
        <f t="shared" si="2"/>
        <v/>
      </c>
    </row>
    <row r="38" spans="1:8" s="95" customFormat="1" x14ac:dyDescent="0.4">
      <c r="A38" s="98"/>
      <c r="B38" s="106"/>
      <c r="C38" s="109"/>
      <c r="D38" s="126" t="str">
        <f t="shared" si="0"/>
        <v/>
      </c>
      <c r="E38" s="109"/>
      <c r="F38" s="126" t="str">
        <f t="shared" si="1"/>
        <v/>
      </c>
      <c r="G38" s="109"/>
      <c r="H38" s="127" t="str">
        <f t="shared" si="2"/>
        <v/>
      </c>
    </row>
    <row r="39" spans="1:8" s="95" customFormat="1" x14ac:dyDescent="0.4">
      <c r="A39" s="98"/>
      <c r="B39" s="106"/>
      <c r="C39" s="109"/>
      <c r="D39" s="126" t="str">
        <f t="shared" si="0"/>
        <v/>
      </c>
      <c r="E39" s="109"/>
      <c r="F39" s="126" t="str">
        <f t="shared" si="1"/>
        <v/>
      </c>
      <c r="G39" s="109"/>
      <c r="H39" s="127" t="str">
        <f t="shared" si="2"/>
        <v/>
      </c>
    </row>
    <row r="40" spans="1:8" s="95" customFormat="1" x14ac:dyDescent="0.4">
      <c r="A40" s="98"/>
      <c r="B40" s="106"/>
      <c r="C40" s="109"/>
      <c r="D40" s="126" t="str">
        <f t="shared" si="0"/>
        <v/>
      </c>
      <c r="E40" s="109"/>
      <c r="F40" s="126" t="str">
        <f t="shared" si="1"/>
        <v/>
      </c>
      <c r="G40" s="109"/>
      <c r="H40" s="127" t="str">
        <f t="shared" si="2"/>
        <v/>
      </c>
    </row>
    <row r="41" spans="1:8" s="95" customFormat="1" x14ac:dyDescent="0.4">
      <c r="A41" s="98"/>
      <c r="B41" s="106"/>
      <c r="C41" s="109"/>
      <c r="D41" s="126" t="str">
        <f t="shared" si="0"/>
        <v/>
      </c>
      <c r="E41" s="109"/>
      <c r="F41" s="126" t="str">
        <f t="shared" si="1"/>
        <v/>
      </c>
      <c r="G41" s="109"/>
      <c r="H41" s="127" t="str">
        <f t="shared" si="2"/>
        <v/>
      </c>
    </row>
    <row r="42" spans="1:8" s="95" customFormat="1" x14ac:dyDescent="0.4">
      <c r="A42" s="98"/>
      <c r="B42" s="106"/>
      <c r="C42" s="109"/>
      <c r="D42" s="126" t="str">
        <f t="shared" si="0"/>
        <v/>
      </c>
      <c r="E42" s="109"/>
      <c r="F42" s="126" t="str">
        <f t="shared" si="1"/>
        <v/>
      </c>
      <c r="G42" s="109"/>
      <c r="H42" s="127" t="str">
        <f t="shared" si="2"/>
        <v/>
      </c>
    </row>
    <row r="43" spans="1:8" s="95" customFormat="1" x14ac:dyDescent="0.4">
      <c r="A43" s="98"/>
      <c r="B43" s="106"/>
      <c r="C43" s="109"/>
      <c r="D43" s="126" t="str">
        <f t="shared" si="0"/>
        <v/>
      </c>
      <c r="E43" s="109"/>
      <c r="F43" s="126" t="str">
        <f t="shared" si="1"/>
        <v/>
      </c>
      <c r="G43" s="109"/>
      <c r="H43" s="127" t="str">
        <f t="shared" si="2"/>
        <v/>
      </c>
    </row>
    <row r="44" spans="1:8" s="95" customFormat="1" x14ac:dyDescent="0.4">
      <c r="A44" s="98"/>
      <c r="B44" s="106"/>
      <c r="C44" s="109"/>
      <c r="D44" s="126" t="str">
        <f t="shared" si="0"/>
        <v/>
      </c>
      <c r="E44" s="109"/>
      <c r="F44" s="126" t="str">
        <f t="shared" si="1"/>
        <v/>
      </c>
      <c r="G44" s="109"/>
      <c r="H44" s="127" t="str">
        <f t="shared" si="2"/>
        <v/>
      </c>
    </row>
    <row r="45" spans="1:8" s="95" customFormat="1" x14ac:dyDescent="0.4">
      <c r="A45" s="98"/>
      <c r="B45" s="106"/>
      <c r="C45" s="109"/>
      <c r="D45" s="126" t="str">
        <f t="shared" si="0"/>
        <v/>
      </c>
      <c r="E45" s="109"/>
      <c r="F45" s="126" t="str">
        <f t="shared" si="1"/>
        <v/>
      </c>
      <c r="G45" s="109"/>
      <c r="H45" s="127" t="str">
        <f t="shared" si="2"/>
        <v/>
      </c>
    </row>
    <row r="46" spans="1:8" s="95" customFormat="1" x14ac:dyDescent="0.4">
      <c r="A46" s="98"/>
      <c r="B46" s="106"/>
      <c r="C46" s="109"/>
      <c r="D46" s="126" t="str">
        <f t="shared" si="0"/>
        <v/>
      </c>
      <c r="E46" s="109"/>
      <c r="F46" s="126" t="str">
        <f t="shared" si="1"/>
        <v/>
      </c>
      <c r="G46" s="109"/>
      <c r="H46" s="127" t="str">
        <f t="shared" si="2"/>
        <v/>
      </c>
    </row>
    <row r="47" spans="1:8" s="95" customFormat="1" x14ac:dyDescent="0.4">
      <c r="A47" s="98"/>
      <c r="B47" s="106"/>
      <c r="C47" s="109"/>
      <c r="D47" s="126" t="str">
        <f t="shared" si="0"/>
        <v/>
      </c>
      <c r="E47" s="109"/>
      <c r="F47" s="126" t="str">
        <f t="shared" si="1"/>
        <v/>
      </c>
      <c r="G47" s="109"/>
      <c r="H47" s="127" t="str">
        <f t="shared" si="2"/>
        <v/>
      </c>
    </row>
    <row r="48" spans="1:8" s="95" customFormat="1" x14ac:dyDescent="0.4">
      <c r="A48" s="98"/>
      <c r="B48" s="106"/>
      <c r="C48" s="109"/>
      <c r="D48" s="126" t="str">
        <f t="shared" si="0"/>
        <v/>
      </c>
      <c r="E48" s="109"/>
      <c r="F48" s="126" t="str">
        <f t="shared" si="1"/>
        <v/>
      </c>
      <c r="G48" s="109"/>
      <c r="H48" s="127" t="str">
        <f t="shared" si="2"/>
        <v/>
      </c>
    </row>
    <row r="49" spans="1:12" s="95" customFormat="1" x14ac:dyDescent="0.4">
      <c r="A49" s="98"/>
      <c r="B49" s="106"/>
      <c r="C49" s="109"/>
      <c r="D49" s="126" t="str">
        <f t="shared" si="0"/>
        <v/>
      </c>
      <c r="E49" s="109"/>
      <c r="F49" s="126" t="str">
        <f t="shared" si="1"/>
        <v/>
      </c>
      <c r="G49" s="109"/>
      <c r="H49" s="127" t="str">
        <f t="shared" si="2"/>
        <v/>
      </c>
    </row>
    <row r="50" spans="1:12" s="95" customFormat="1" x14ac:dyDescent="0.4">
      <c r="A50" s="98"/>
      <c r="B50" s="106"/>
      <c r="C50" s="109"/>
      <c r="D50" s="126" t="str">
        <f t="shared" si="0"/>
        <v/>
      </c>
      <c r="E50" s="109"/>
      <c r="F50" s="126" t="str">
        <f t="shared" si="1"/>
        <v/>
      </c>
      <c r="G50" s="109"/>
      <c r="H50" s="127" t="str">
        <f t="shared" si="2"/>
        <v/>
      </c>
    </row>
    <row r="51" spans="1:12" s="95" customFormat="1" x14ac:dyDescent="0.4">
      <c r="A51" s="98"/>
      <c r="B51" s="106"/>
      <c r="C51" s="109"/>
      <c r="D51" s="126" t="str">
        <f t="shared" si="0"/>
        <v/>
      </c>
      <c r="E51" s="109"/>
      <c r="F51" s="126" t="str">
        <f t="shared" si="1"/>
        <v/>
      </c>
      <c r="G51" s="109"/>
      <c r="H51" s="127" t="str">
        <f t="shared" si="2"/>
        <v/>
      </c>
    </row>
    <row r="52" spans="1:12" s="95" customFormat="1" x14ac:dyDescent="0.4">
      <c r="A52" s="98"/>
      <c r="B52" s="106"/>
      <c r="C52" s="109"/>
      <c r="D52" s="126" t="str">
        <f t="shared" ref="D52:D89" si="6">IF(C52="","",LEN(C52))</f>
        <v/>
      </c>
      <c r="E52" s="109"/>
      <c r="F52" s="126" t="str">
        <f t="shared" ref="F52:F89" si="7">IF(E52="","",LEN(E52))</f>
        <v/>
      </c>
      <c r="G52" s="109"/>
      <c r="H52" s="127" t="str">
        <f t="shared" ref="H52:H89" si="8">IF(G52="","",LEN(G52))</f>
        <v/>
      </c>
      <c r="L52" s="99"/>
    </row>
    <row r="53" spans="1:12" s="95" customFormat="1" x14ac:dyDescent="0.4">
      <c r="A53" s="98"/>
      <c r="B53" s="106"/>
      <c r="C53" s="109"/>
      <c r="D53" s="126" t="str">
        <f t="shared" si="6"/>
        <v/>
      </c>
      <c r="E53" s="109"/>
      <c r="F53" s="126" t="str">
        <f t="shared" si="7"/>
        <v/>
      </c>
      <c r="G53" s="109"/>
      <c r="H53" s="127" t="str">
        <f t="shared" si="8"/>
        <v/>
      </c>
    </row>
    <row r="54" spans="1:12" s="95" customFormat="1" x14ac:dyDescent="0.4">
      <c r="A54" s="98"/>
      <c r="B54" s="106"/>
      <c r="C54" s="109"/>
      <c r="D54" s="126" t="str">
        <f t="shared" si="6"/>
        <v/>
      </c>
      <c r="E54" s="109"/>
      <c r="F54" s="126" t="str">
        <f t="shared" si="7"/>
        <v/>
      </c>
      <c r="G54" s="109"/>
      <c r="H54" s="127" t="str">
        <f t="shared" si="8"/>
        <v/>
      </c>
    </row>
    <row r="55" spans="1:12" s="95" customFormat="1" x14ac:dyDescent="0.4">
      <c r="A55" s="98"/>
      <c r="B55" s="106"/>
      <c r="C55" s="109"/>
      <c r="D55" s="126" t="str">
        <f t="shared" si="6"/>
        <v/>
      </c>
      <c r="E55" s="109"/>
      <c r="F55" s="126" t="str">
        <f t="shared" si="7"/>
        <v/>
      </c>
      <c r="G55" s="109"/>
      <c r="H55" s="127" t="str">
        <f t="shared" si="8"/>
        <v/>
      </c>
      <c r="L55" s="99"/>
    </row>
    <row r="56" spans="1:12" s="95" customFormat="1" x14ac:dyDescent="0.4">
      <c r="A56" s="98"/>
      <c r="B56" s="106"/>
      <c r="C56" s="109"/>
      <c r="D56" s="126" t="str">
        <f t="shared" si="6"/>
        <v/>
      </c>
      <c r="E56" s="109"/>
      <c r="F56" s="126" t="str">
        <f t="shared" si="7"/>
        <v/>
      </c>
      <c r="G56" s="109"/>
      <c r="H56" s="127" t="str">
        <f t="shared" si="8"/>
        <v/>
      </c>
    </row>
    <row r="57" spans="1:12" s="95" customFormat="1" x14ac:dyDescent="0.4">
      <c r="A57" s="98"/>
      <c r="B57" s="106"/>
      <c r="C57" s="109"/>
      <c r="D57" s="126" t="str">
        <f t="shared" si="6"/>
        <v/>
      </c>
      <c r="E57" s="109"/>
      <c r="F57" s="126" t="str">
        <f t="shared" si="7"/>
        <v/>
      </c>
      <c r="G57" s="109"/>
      <c r="H57" s="127" t="str">
        <f t="shared" si="8"/>
        <v/>
      </c>
    </row>
    <row r="58" spans="1:12" s="95" customFormat="1" x14ac:dyDescent="0.4">
      <c r="A58" s="98"/>
      <c r="B58" s="106"/>
      <c r="C58" s="109"/>
      <c r="D58" s="126" t="str">
        <f t="shared" si="6"/>
        <v/>
      </c>
      <c r="E58" s="109"/>
      <c r="F58" s="126" t="str">
        <f t="shared" si="7"/>
        <v/>
      </c>
      <c r="G58" s="109"/>
      <c r="H58" s="127" t="str">
        <f t="shared" si="8"/>
        <v/>
      </c>
    </row>
    <row r="59" spans="1:12" s="95" customFormat="1" x14ac:dyDescent="0.4">
      <c r="A59" s="98"/>
      <c r="B59" s="106"/>
      <c r="C59" s="109"/>
      <c r="D59" s="126" t="str">
        <f t="shared" si="6"/>
        <v/>
      </c>
      <c r="E59" s="109"/>
      <c r="F59" s="126" t="str">
        <f t="shared" si="7"/>
        <v/>
      </c>
      <c r="G59" s="109"/>
      <c r="H59" s="127" t="str">
        <f t="shared" si="8"/>
        <v/>
      </c>
    </row>
    <row r="60" spans="1:12" s="95" customFormat="1" x14ac:dyDescent="0.4">
      <c r="A60" s="98"/>
      <c r="B60" s="106"/>
      <c r="C60" s="109"/>
      <c r="D60" s="126" t="str">
        <f t="shared" si="6"/>
        <v/>
      </c>
      <c r="E60" s="109"/>
      <c r="F60" s="126" t="str">
        <f t="shared" si="7"/>
        <v/>
      </c>
      <c r="G60" s="109"/>
      <c r="H60" s="127" t="str">
        <f t="shared" si="8"/>
        <v/>
      </c>
    </row>
    <row r="61" spans="1:12" s="95" customFormat="1" x14ac:dyDescent="0.4">
      <c r="A61" s="98"/>
      <c r="B61" s="106"/>
      <c r="C61" s="109"/>
      <c r="D61" s="126" t="str">
        <f t="shared" si="6"/>
        <v/>
      </c>
      <c r="E61" s="109"/>
      <c r="F61" s="126" t="str">
        <f t="shared" si="7"/>
        <v/>
      </c>
      <c r="G61" s="109"/>
      <c r="H61" s="127" t="str">
        <f t="shared" si="8"/>
        <v/>
      </c>
    </row>
    <row r="62" spans="1:12" s="95" customFormat="1" x14ac:dyDescent="0.4">
      <c r="A62" s="98"/>
      <c r="B62" s="106"/>
      <c r="C62" s="109"/>
      <c r="D62" s="126" t="str">
        <f t="shared" si="6"/>
        <v/>
      </c>
      <c r="E62" s="109"/>
      <c r="F62" s="126" t="str">
        <f t="shared" si="7"/>
        <v/>
      </c>
      <c r="G62" s="109"/>
      <c r="H62" s="127" t="str">
        <f t="shared" si="8"/>
        <v/>
      </c>
    </row>
    <row r="63" spans="1:12" s="95" customFormat="1" x14ac:dyDescent="0.4">
      <c r="A63" s="98"/>
      <c r="B63" s="106"/>
      <c r="C63" s="109"/>
      <c r="D63" s="126" t="str">
        <f t="shared" si="6"/>
        <v/>
      </c>
      <c r="E63" s="109"/>
      <c r="F63" s="126" t="str">
        <f t="shared" si="7"/>
        <v/>
      </c>
      <c r="G63" s="109"/>
      <c r="H63" s="127" t="str">
        <f t="shared" si="8"/>
        <v/>
      </c>
    </row>
    <row r="64" spans="1:12" s="95" customFormat="1" x14ac:dyDescent="0.4">
      <c r="A64" s="98"/>
      <c r="B64" s="106"/>
      <c r="C64" s="109"/>
      <c r="D64" s="126" t="str">
        <f t="shared" si="6"/>
        <v/>
      </c>
      <c r="E64" s="109"/>
      <c r="F64" s="126" t="str">
        <f t="shared" si="7"/>
        <v/>
      </c>
      <c r="G64" s="109"/>
      <c r="H64" s="127" t="str">
        <f t="shared" si="8"/>
        <v/>
      </c>
    </row>
    <row r="65" spans="1:8" s="95" customFormat="1" x14ac:dyDescent="0.4">
      <c r="A65" s="98"/>
      <c r="B65" s="106"/>
      <c r="C65" s="109"/>
      <c r="D65" s="126" t="str">
        <f t="shared" si="6"/>
        <v/>
      </c>
      <c r="E65" s="109"/>
      <c r="F65" s="126" t="str">
        <f t="shared" si="7"/>
        <v/>
      </c>
      <c r="G65" s="109"/>
      <c r="H65" s="127" t="str">
        <f t="shared" si="8"/>
        <v/>
      </c>
    </row>
    <row r="66" spans="1:8" s="95" customFormat="1" x14ac:dyDescent="0.4">
      <c r="A66" s="98"/>
      <c r="B66" s="106"/>
      <c r="C66" s="109"/>
      <c r="D66" s="126" t="str">
        <f t="shared" si="6"/>
        <v/>
      </c>
      <c r="E66" s="109"/>
      <c r="F66" s="126" t="str">
        <f t="shared" si="7"/>
        <v/>
      </c>
      <c r="G66" s="109"/>
      <c r="H66" s="127" t="str">
        <f t="shared" si="8"/>
        <v/>
      </c>
    </row>
    <row r="67" spans="1:8" s="95" customFormat="1" x14ac:dyDescent="0.4">
      <c r="A67" s="98"/>
      <c r="B67" s="106"/>
      <c r="C67" s="109"/>
      <c r="D67" s="126" t="str">
        <f t="shared" si="6"/>
        <v/>
      </c>
      <c r="E67" s="109"/>
      <c r="F67" s="126" t="str">
        <f t="shared" si="7"/>
        <v/>
      </c>
      <c r="G67" s="109"/>
      <c r="H67" s="127" t="str">
        <f t="shared" si="8"/>
        <v/>
      </c>
    </row>
    <row r="68" spans="1:8" s="95" customFormat="1" x14ac:dyDescent="0.4">
      <c r="A68" s="98"/>
      <c r="B68" s="106"/>
      <c r="C68" s="109"/>
      <c r="D68" s="126" t="str">
        <f t="shared" si="6"/>
        <v/>
      </c>
      <c r="E68" s="109"/>
      <c r="F68" s="126" t="str">
        <f t="shared" si="7"/>
        <v/>
      </c>
      <c r="G68" s="109"/>
      <c r="H68" s="127" t="str">
        <f t="shared" si="8"/>
        <v/>
      </c>
    </row>
    <row r="69" spans="1:8" s="95" customFormat="1" x14ac:dyDescent="0.4">
      <c r="A69" s="98"/>
      <c r="B69" s="106"/>
      <c r="C69" s="109"/>
      <c r="D69" s="126" t="str">
        <f t="shared" si="6"/>
        <v/>
      </c>
      <c r="E69" s="109"/>
      <c r="F69" s="126" t="str">
        <f t="shared" si="7"/>
        <v/>
      </c>
      <c r="G69" s="109"/>
      <c r="H69" s="127" t="str">
        <f t="shared" si="8"/>
        <v/>
      </c>
    </row>
    <row r="70" spans="1:8" s="95" customFormat="1" x14ac:dyDescent="0.4">
      <c r="A70" s="98"/>
      <c r="B70" s="106"/>
      <c r="C70" s="109"/>
      <c r="D70" s="126" t="str">
        <f t="shared" si="6"/>
        <v/>
      </c>
      <c r="E70" s="109"/>
      <c r="F70" s="126" t="str">
        <f t="shared" si="7"/>
        <v/>
      </c>
      <c r="G70" s="109"/>
      <c r="H70" s="127" t="str">
        <f t="shared" si="8"/>
        <v/>
      </c>
    </row>
    <row r="71" spans="1:8" s="95" customFormat="1" x14ac:dyDescent="0.4">
      <c r="A71" s="98"/>
      <c r="B71" s="106"/>
      <c r="C71" s="109"/>
      <c r="D71" s="126" t="str">
        <f t="shared" si="6"/>
        <v/>
      </c>
      <c r="E71" s="109"/>
      <c r="F71" s="126" t="str">
        <f t="shared" si="7"/>
        <v/>
      </c>
      <c r="G71" s="109"/>
      <c r="H71" s="127" t="str">
        <f t="shared" si="8"/>
        <v/>
      </c>
    </row>
    <row r="72" spans="1:8" s="95" customFormat="1" x14ac:dyDescent="0.4">
      <c r="A72" s="98"/>
      <c r="B72" s="106"/>
      <c r="C72" s="109"/>
      <c r="D72" s="126" t="str">
        <f t="shared" si="6"/>
        <v/>
      </c>
      <c r="E72" s="109"/>
      <c r="F72" s="126" t="str">
        <f t="shared" si="7"/>
        <v/>
      </c>
      <c r="G72" s="109"/>
      <c r="H72" s="127" t="str">
        <f t="shared" si="8"/>
        <v/>
      </c>
    </row>
    <row r="73" spans="1:8" s="95" customFormat="1" x14ac:dyDescent="0.4">
      <c r="A73" s="98"/>
      <c r="B73" s="106"/>
      <c r="C73" s="109"/>
      <c r="D73" s="126" t="str">
        <f t="shared" si="6"/>
        <v/>
      </c>
      <c r="E73" s="109"/>
      <c r="F73" s="126" t="str">
        <f t="shared" si="7"/>
        <v/>
      </c>
      <c r="G73" s="109"/>
      <c r="H73" s="127" t="str">
        <f t="shared" si="8"/>
        <v/>
      </c>
    </row>
    <row r="74" spans="1:8" s="95" customFormat="1" x14ac:dyDescent="0.4">
      <c r="A74" s="98"/>
      <c r="B74" s="106"/>
      <c r="C74" s="109"/>
      <c r="D74" s="126" t="str">
        <f t="shared" si="6"/>
        <v/>
      </c>
      <c r="E74" s="109"/>
      <c r="F74" s="126" t="str">
        <f t="shared" si="7"/>
        <v/>
      </c>
      <c r="G74" s="109"/>
      <c r="H74" s="127" t="str">
        <f t="shared" si="8"/>
        <v/>
      </c>
    </row>
    <row r="75" spans="1:8" s="95" customFormat="1" x14ac:dyDescent="0.4">
      <c r="A75" s="98"/>
      <c r="B75" s="106"/>
      <c r="C75" s="109"/>
      <c r="D75" s="126" t="str">
        <f t="shared" si="6"/>
        <v/>
      </c>
      <c r="E75" s="109"/>
      <c r="F75" s="126" t="str">
        <f t="shared" si="7"/>
        <v/>
      </c>
      <c r="G75" s="109"/>
      <c r="H75" s="127" t="str">
        <f t="shared" si="8"/>
        <v/>
      </c>
    </row>
    <row r="76" spans="1:8" s="95" customFormat="1" x14ac:dyDescent="0.4">
      <c r="A76" s="98"/>
      <c r="B76" s="106"/>
      <c r="C76" s="109"/>
      <c r="D76" s="126" t="str">
        <f t="shared" si="6"/>
        <v/>
      </c>
      <c r="E76" s="109"/>
      <c r="F76" s="126" t="str">
        <f t="shared" si="7"/>
        <v/>
      </c>
      <c r="G76" s="109"/>
      <c r="H76" s="127" t="str">
        <f t="shared" si="8"/>
        <v/>
      </c>
    </row>
    <row r="77" spans="1:8" s="95" customFormat="1" x14ac:dyDescent="0.4">
      <c r="A77" s="98"/>
      <c r="B77" s="106"/>
      <c r="C77" s="109"/>
      <c r="D77" s="126" t="str">
        <f t="shared" si="6"/>
        <v/>
      </c>
      <c r="E77" s="109"/>
      <c r="F77" s="126" t="str">
        <f t="shared" si="7"/>
        <v/>
      </c>
      <c r="G77" s="109"/>
      <c r="H77" s="127" t="str">
        <f t="shared" si="8"/>
        <v/>
      </c>
    </row>
    <row r="78" spans="1:8" s="95" customFormat="1" x14ac:dyDescent="0.4">
      <c r="A78" s="98"/>
      <c r="B78" s="106"/>
      <c r="C78" s="109"/>
      <c r="D78" s="126" t="str">
        <f t="shared" si="6"/>
        <v/>
      </c>
      <c r="E78" s="109"/>
      <c r="F78" s="126" t="str">
        <f t="shared" si="7"/>
        <v/>
      </c>
      <c r="G78" s="109"/>
      <c r="H78" s="127" t="str">
        <f t="shared" si="8"/>
        <v/>
      </c>
    </row>
    <row r="79" spans="1:8" s="95" customFormat="1" x14ac:dyDescent="0.4">
      <c r="A79" s="98"/>
      <c r="B79" s="106"/>
      <c r="C79" s="109"/>
      <c r="D79" s="126" t="str">
        <f t="shared" si="6"/>
        <v/>
      </c>
      <c r="E79" s="109"/>
      <c r="F79" s="126" t="str">
        <f t="shared" si="7"/>
        <v/>
      </c>
      <c r="G79" s="109"/>
      <c r="H79" s="127" t="str">
        <f t="shared" si="8"/>
        <v/>
      </c>
    </row>
    <row r="80" spans="1:8" s="95" customFormat="1" x14ac:dyDescent="0.4">
      <c r="A80" s="98"/>
      <c r="B80" s="106"/>
      <c r="C80" s="109"/>
      <c r="D80" s="126" t="str">
        <f t="shared" si="6"/>
        <v/>
      </c>
      <c r="E80" s="109"/>
      <c r="F80" s="126" t="str">
        <f t="shared" si="7"/>
        <v/>
      </c>
      <c r="G80" s="109"/>
      <c r="H80" s="127" t="str">
        <f t="shared" si="8"/>
        <v/>
      </c>
    </row>
    <row r="81" spans="1:8" s="95" customFormat="1" x14ac:dyDescent="0.4">
      <c r="A81" s="98"/>
      <c r="B81" s="106"/>
      <c r="C81" s="109"/>
      <c r="D81" s="126" t="str">
        <f t="shared" si="6"/>
        <v/>
      </c>
      <c r="E81" s="109"/>
      <c r="F81" s="126" t="str">
        <f t="shared" si="7"/>
        <v/>
      </c>
      <c r="G81" s="109"/>
      <c r="H81" s="127" t="str">
        <f t="shared" si="8"/>
        <v/>
      </c>
    </row>
    <row r="82" spans="1:8" s="95" customFormat="1" x14ac:dyDescent="0.4">
      <c r="A82" s="98"/>
      <c r="B82" s="106"/>
      <c r="C82" s="109"/>
      <c r="D82" s="126" t="str">
        <f t="shared" si="6"/>
        <v/>
      </c>
      <c r="E82" s="109"/>
      <c r="F82" s="126" t="str">
        <f t="shared" si="7"/>
        <v/>
      </c>
      <c r="G82" s="109"/>
      <c r="H82" s="127" t="str">
        <f t="shared" si="8"/>
        <v/>
      </c>
    </row>
    <row r="83" spans="1:8" s="95" customFormat="1" x14ac:dyDescent="0.4">
      <c r="A83" s="98"/>
      <c r="B83" s="106"/>
      <c r="C83" s="109"/>
      <c r="D83" s="126" t="str">
        <f t="shared" si="6"/>
        <v/>
      </c>
      <c r="E83" s="109"/>
      <c r="F83" s="126" t="str">
        <f t="shared" si="7"/>
        <v/>
      </c>
      <c r="G83" s="109"/>
      <c r="H83" s="127" t="str">
        <f t="shared" si="8"/>
        <v/>
      </c>
    </row>
    <row r="84" spans="1:8" s="95" customFormat="1" x14ac:dyDescent="0.4">
      <c r="A84" s="98"/>
      <c r="B84" s="106"/>
      <c r="C84" s="109"/>
      <c r="D84" s="126" t="str">
        <f t="shared" si="6"/>
        <v/>
      </c>
      <c r="E84" s="109"/>
      <c r="F84" s="126" t="str">
        <f t="shared" si="7"/>
        <v/>
      </c>
      <c r="G84" s="109"/>
      <c r="H84" s="127" t="str">
        <f t="shared" si="8"/>
        <v/>
      </c>
    </row>
    <row r="85" spans="1:8" s="95" customFormat="1" x14ac:dyDescent="0.4">
      <c r="A85" s="98"/>
      <c r="B85" s="106"/>
      <c r="C85" s="109"/>
      <c r="D85" s="126" t="str">
        <f t="shared" si="6"/>
        <v/>
      </c>
      <c r="E85" s="109"/>
      <c r="F85" s="126" t="str">
        <f t="shared" si="7"/>
        <v/>
      </c>
      <c r="G85" s="109"/>
      <c r="H85" s="127" t="str">
        <f t="shared" si="8"/>
        <v/>
      </c>
    </row>
    <row r="86" spans="1:8" s="95" customFormat="1" x14ac:dyDescent="0.4">
      <c r="A86" s="98"/>
      <c r="B86" s="106"/>
      <c r="C86" s="109"/>
      <c r="D86" s="126" t="str">
        <f t="shared" si="6"/>
        <v/>
      </c>
      <c r="E86" s="109"/>
      <c r="F86" s="126" t="str">
        <f t="shared" si="7"/>
        <v/>
      </c>
      <c r="G86" s="109"/>
      <c r="H86" s="127" t="str">
        <f t="shared" si="8"/>
        <v/>
      </c>
    </row>
    <row r="87" spans="1:8" s="95" customFormat="1" x14ac:dyDescent="0.4">
      <c r="A87" s="98"/>
      <c r="B87" s="106"/>
      <c r="C87" s="109"/>
      <c r="D87" s="126" t="str">
        <f t="shared" si="6"/>
        <v/>
      </c>
      <c r="E87" s="109"/>
      <c r="F87" s="126" t="str">
        <f t="shared" si="7"/>
        <v/>
      </c>
      <c r="G87" s="109"/>
      <c r="H87" s="127" t="str">
        <f t="shared" si="8"/>
        <v/>
      </c>
    </row>
    <row r="88" spans="1:8" s="95" customFormat="1" x14ac:dyDescent="0.4">
      <c r="A88" s="98"/>
      <c r="B88" s="106"/>
      <c r="C88" s="109"/>
      <c r="D88" s="126" t="str">
        <f t="shared" si="6"/>
        <v/>
      </c>
      <c r="E88" s="109"/>
      <c r="F88" s="126" t="str">
        <f t="shared" si="7"/>
        <v/>
      </c>
      <c r="G88" s="109"/>
      <c r="H88" s="127" t="str">
        <f t="shared" si="8"/>
        <v/>
      </c>
    </row>
    <row r="89" spans="1:8" s="95" customFormat="1" ht="14.25" thickBot="1" x14ac:dyDescent="0.45">
      <c r="A89" s="98"/>
      <c r="B89" s="107"/>
      <c r="C89" s="110"/>
      <c r="D89" s="128" t="str">
        <f t="shared" si="6"/>
        <v/>
      </c>
      <c r="E89" s="110"/>
      <c r="F89" s="128" t="str">
        <f t="shared" si="7"/>
        <v/>
      </c>
      <c r="G89" s="110"/>
      <c r="H89" s="129" t="str">
        <f t="shared" si="8"/>
        <v/>
      </c>
    </row>
    <row r="90" spans="1:8" s="95" customFormat="1" x14ac:dyDescent="0.4">
      <c r="A90" s="98"/>
      <c r="D90" s="100"/>
      <c r="F90" s="101"/>
      <c r="H90" s="101"/>
    </row>
    <row r="91" spans="1:8" s="95" customFormat="1" x14ac:dyDescent="0.4">
      <c r="A91" s="98"/>
      <c r="D91" s="100"/>
      <c r="F91" s="101"/>
      <c r="H91" s="101"/>
    </row>
    <row r="92" spans="1:8" s="95" customFormat="1" x14ac:dyDescent="0.4">
      <c r="A92" s="98"/>
      <c r="D92" s="100"/>
      <c r="F92" s="101"/>
      <c r="H92" s="101"/>
    </row>
    <row r="93" spans="1:8" s="95" customFormat="1" x14ac:dyDescent="0.4">
      <c r="A93" s="98"/>
      <c r="D93" s="100"/>
      <c r="F93" s="101"/>
      <c r="H93" s="101"/>
    </row>
  </sheetData>
  <sheetProtection sheet="1" objects="1" scenarios="1" formatCells="0" formatRows="0" insertRows="0" deleteRows="0" selectLockedCells="1"/>
  <mergeCells count="7">
    <mergeCell ref="B2:H2"/>
    <mergeCell ref="B6:H6"/>
    <mergeCell ref="G7:H8"/>
    <mergeCell ref="B4:H4"/>
    <mergeCell ref="C7:D7"/>
    <mergeCell ref="C8:D8"/>
    <mergeCell ref="C3:H3"/>
  </mergeCells>
  <conditionalFormatting sqref="B10:H10 B52:H89">
    <cfRule type="expression" dxfId="4" priority="10">
      <formula>MOD(ROW(),2)</formula>
    </cfRule>
  </conditionalFormatting>
  <conditionalFormatting sqref="D5:E5">
    <cfRule type="containsText" dxfId="3" priority="9" operator="containsText" text="Open">
      <formula>NOT(ISERROR(SEARCH("Open",D5)))</formula>
    </cfRule>
  </conditionalFormatting>
  <conditionalFormatting sqref="B11:H11 B22:H51">
    <cfRule type="expression" dxfId="2" priority="3">
      <formula>MOD(ROW(),2)</formula>
    </cfRule>
  </conditionalFormatting>
  <conditionalFormatting sqref="B12:H21">
    <cfRule type="expression" dxfId="1" priority="2">
      <formula>MOD(ROW(),2)</formula>
    </cfRule>
  </conditionalFormatting>
  <conditionalFormatting sqref="C3:H3">
    <cfRule type="cellIs" dxfId="0" priority="1" operator="equal">
      <formula>""</formula>
    </cfRule>
  </conditionalFormatting>
  <dataValidations count="1">
    <dataValidation type="textLength" operator="lessThanOrEqual" allowBlank="1" showInputMessage="1" showErrorMessage="1" promptTitle="Charater Count Limit" prompt="Maximun 500 Characters Allowed" sqref="C10:C89 E10:E89 G10:G89" xr:uid="{00000000-0002-0000-0300-000000000000}">
      <formula1>500</formula1>
    </dataValidation>
  </dataValidations>
  <pageMargins left="0.7" right="0.7" top="0.75" bottom="0.75" header="0.3" footer="0.3"/>
  <pageSetup scale="56" fitToHeight="0" orientation="landscape" r:id="rId1"/>
  <headerFooter>
    <oddFooter>&amp;C&amp;"Times New Roman,Regular"
Page &amp;P of &amp;N</oddFooter>
  </headerFooter>
  <ignoredErrors>
    <ignoredError sqref="D52:D89 F52:F89 H52:H89 H10 F10 D10 D22:H51 D11:H11 D13:H21 D12 F12 H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workbookViewId="0">
      <selection activeCell="B18" sqref="B18"/>
    </sheetView>
  </sheetViews>
  <sheetFormatPr defaultRowHeight="14.25" x14ac:dyDescent="0.45"/>
  <cols>
    <col min="1" max="1" width="9" bestFit="1" customWidth="1"/>
    <col min="2" max="2" width="52.86328125" customWidth="1"/>
    <col min="3" max="3" width="52.265625" customWidth="1"/>
  </cols>
  <sheetData>
    <row r="1" spans="1:3" ht="24.75" customHeight="1" x14ac:dyDescent="0.45">
      <c r="A1" s="9" t="s">
        <v>126</v>
      </c>
      <c r="B1" s="4"/>
      <c r="C1" s="10"/>
    </row>
    <row r="2" spans="1:3" ht="70.5" customHeight="1" x14ac:dyDescent="0.45">
      <c r="A2" s="11">
        <v>1</v>
      </c>
      <c r="B2" s="5" t="s">
        <v>127</v>
      </c>
      <c r="C2" s="12"/>
    </row>
    <row r="3" spans="1:3" ht="51.75" customHeight="1" x14ac:dyDescent="0.45">
      <c r="A3" s="13">
        <v>2</v>
      </c>
      <c r="B3" s="7" t="s">
        <v>128</v>
      </c>
      <c r="C3" s="14"/>
    </row>
    <row r="4" spans="1:3" ht="48.75" customHeight="1" x14ac:dyDescent="0.45">
      <c r="A4" s="11">
        <v>3</v>
      </c>
      <c r="B4" s="5" t="s">
        <v>129</v>
      </c>
      <c r="C4" s="12"/>
    </row>
    <row r="5" spans="1:3" ht="37.5" customHeight="1" x14ac:dyDescent="0.45">
      <c r="A5" s="13">
        <v>4</v>
      </c>
      <c r="B5" s="7" t="s">
        <v>130</v>
      </c>
      <c r="C5" s="14"/>
    </row>
    <row r="6" spans="1:3" ht="39" customHeight="1" x14ac:dyDescent="0.45">
      <c r="A6" s="11">
        <v>5</v>
      </c>
      <c r="B6" s="5" t="s">
        <v>131</v>
      </c>
      <c r="C6" s="12"/>
    </row>
    <row r="7" spans="1:3" ht="28.5" customHeight="1" x14ac:dyDescent="0.45">
      <c r="A7" s="13">
        <v>6</v>
      </c>
      <c r="B7" s="7" t="s">
        <v>132</v>
      </c>
      <c r="C7" s="14"/>
    </row>
    <row r="8" spans="1:3" x14ac:dyDescent="0.45">
      <c r="A8" s="15" t="s">
        <v>133</v>
      </c>
      <c r="B8" s="5"/>
      <c r="C8" s="12"/>
    </row>
    <row r="9" spans="1:3" ht="40.5" customHeight="1" x14ac:dyDescent="0.45">
      <c r="A9" s="6">
        <v>1</v>
      </c>
      <c r="B9" s="7" t="s">
        <v>134</v>
      </c>
      <c r="C9" s="14"/>
    </row>
    <row r="10" spans="1:3" ht="32.25" customHeight="1" x14ac:dyDescent="0.45">
      <c r="A10" s="16" t="s">
        <v>135</v>
      </c>
      <c r="B10" s="5" t="s">
        <v>136</v>
      </c>
      <c r="C10" s="12"/>
    </row>
    <row r="11" spans="1:3" ht="36.75" customHeight="1" x14ac:dyDescent="0.45">
      <c r="A11" s="6" t="s">
        <v>137</v>
      </c>
      <c r="B11" s="7" t="s">
        <v>138</v>
      </c>
      <c r="C11" s="14"/>
    </row>
    <row r="12" spans="1:3" ht="38.25" customHeight="1" x14ac:dyDescent="0.45">
      <c r="A12" s="16" t="s">
        <v>139</v>
      </c>
      <c r="B12" s="5" t="s">
        <v>140</v>
      </c>
      <c r="C12" s="12"/>
    </row>
    <row r="13" spans="1:3" ht="48" customHeight="1" x14ac:dyDescent="0.45">
      <c r="A13" s="6" t="s">
        <v>141</v>
      </c>
      <c r="B13" s="7" t="s">
        <v>142</v>
      </c>
      <c r="C13" s="14"/>
    </row>
    <row r="14" spans="1:3" ht="37.5" customHeight="1" x14ac:dyDescent="0.45">
      <c r="A14" s="16" t="s">
        <v>143</v>
      </c>
      <c r="B14" s="5" t="s">
        <v>144</v>
      </c>
      <c r="C14" s="12"/>
    </row>
    <row r="15" spans="1:3" ht="37.5" customHeight="1" x14ac:dyDescent="0.45">
      <c r="A15" s="6"/>
      <c r="B15" s="7" t="s">
        <v>145</v>
      </c>
      <c r="C15" s="14"/>
    </row>
    <row r="16" spans="1:3" ht="27.75" customHeight="1" x14ac:dyDescent="0.45">
      <c r="A16" s="17" t="s">
        <v>146</v>
      </c>
      <c r="B16" s="5"/>
      <c r="C16" s="12"/>
    </row>
    <row r="17" spans="1:3" ht="36" customHeight="1" x14ac:dyDescent="0.45">
      <c r="A17" s="6">
        <v>1</v>
      </c>
      <c r="B17" s="7" t="s">
        <v>147</v>
      </c>
      <c r="C17" s="14"/>
    </row>
    <row r="18" spans="1:3" ht="38.25" customHeight="1" x14ac:dyDescent="0.45">
      <c r="A18" s="18"/>
      <c r="B18" s="5" t="s">
        <v>148</v>
      </c>
      <c r="C18" s="12"/>
    </row>
    <row r="19" spans="1:3" ht="32.25" customHeight="1" x14ac:dyDescent="0.45">
      <c r="A19" s="19"/>
      <c r="B19" s="7" t="s">
        <v>149</v>
      </c>
      <c r="C19" s="14"/>
    </row>
    <row r="20" spans="1:3" ht="24" customHeight="1" x14ac:dyDescent="0.45">
      <c r="A20" s="18"/>
      <c r="B20" s="5" t="s">
        <v>150</v>
      </c>
      <c r="C20" s="12"/>
    </row>
    <row r="21" spans="1:3" ht="21.75" customHeight="1" x14ac:dyDescent="0.45">
      <c r="A21" s="19"/>
      <c r="B21" s="7" t="s">
        <v>151</v>
      </c>
      <c r="C21" s="14"/>
    </row>
    <row r="22" spans="1:3" ht="25.5" customHeight="1" x14ac:dyDescent="0.45">
      <c r="A22" s="18"/>
      <c r="B22" s="5" t="s">
        <v>152</v>
      </c>
      <c r="C22" s="12"/>
    </row>
    <row r="23" spans="1:3" ht="33" customHeight="1" x14ac:dyDescent="0.45">
      <c r="A23" s="19"/>
      <c r="B23" s="7" t="s">
        <v>153</v>
      </c>
      <c r="C23" s="14"/>
    </row>
    <row r="24" spans="1:3" ht="30.75" customHeight="1" x14ac:dyDescent="0.45">
      <c r="A24" s="18"/>
      <c r="B24" s="5" t="s">
        <v>154</v>
      </c>
      <c r="C24" s="12"/>
    </row>
    <row r="25" spans="1:3" ht="34.5" customHeight="1" x14ac:dyDescent="0.45">
      <c r="A25" s="19"/>
      <c r="B25" s="7" t="s">
        <v>155</v>
      </c>
      <c r="C25" s="14"/>
    </row>
    <row r="26" spans="1:3" ht="36.75" customHeight="1" x14ac:dyDescent="0.45">
      <c r="A26" s="20" t="s">
        <v>133</v>
      </c>
      <c r="B26" s="5" t="s">
        <v>156</v>
      </c>
      <c r="C26" s="12"/>
    </row>
    <row r="27" spans="1:3" ht="23.25" customHeight="1" x14ac:dyDescent="0.45">
      <c r="A27" s="19"/>
      <c r="B27" s="7" t="s">
        <v>157</v>
      </c>
      <c r="C27" s="14"/>
    </row>
    <row r="28" spans="1:3" ht="39" customHeight="1" x14ac:dyDescent="0.45">
      <c r="A28" s="17" t="s">
        <v>158</v>
      </c>
      <c r="B28" s="5"/>
      <c r="C28" s="12"/>
    </row>
    <row r="29" spans="1:3" ht="29.25" customHeight="1" x14ac:dyDescent="0.45">
      <c r="A29" s="21">
        <v>1</v>
      </c>
      <c r="B29" s="7" t="s">
        <v>159</v>
      </c>
      <c r="C29" s="14"/>
    </row>
    <row r="30" spans="1:3" ht="24.75" customHeight="1" x14ac:dyDescent="0.45">
      <c r="A30" s="22">
        <v>2</v>
      </c>
      <c r="B30" s="5" t="s">
        <v>160</v>
      </c>
      <c r="C30" s="12"/>
    </row>
    <row r="31" spans="1:3" ht="34.5" customHeight="1" x14ac:dyDescent="0.45">
      <c r="A31" s="21">
        <v>3</v>
      </c>
      <c r="B31" s="7" t="s">
        <v>161</v>
      </c>
      <c r="C31" s="14"/>
    </row>
    <row r="32" spans="1:3" ht="50.25" customHeight="1" x14ac:dyDescent="0.45">
      <c r="A32" s="22">
        <v>4</v>
      </c>
      <c r="B32" s="5" t="s">
        <v>162</v>
      </c>
      <c r="C32" s="12"/>
    </row>
    <row r="33" spans="1:3" ht="21.75" customHeight="1" x14ac:dyDescent="0.45">
      <c r="A33" s="21">
        <v>5</v>
      </c>
      <c r="B33" s="7" t="s">
        <v>163</v>
      </c>
      <c r="C33" s="14"/>
    </row>
    <row r="34" spans="1:3" ht="21" customHeight="1" x14ac:dyDescent="0.45">
      <c r="A34" s="18"/>
      <c r="B34" s="5" t="s">
        <v>164</v>
      </c>
      <c r="C34" s="12"/>
    </row>
    <row r="35" spans="1:3" ht="18.75" customHeight="1" x14ac:dyDescent="0.45">
      <c r="A35" s="19"/>
      <c r="B35" s="7" t="s">
        <v>165</v>
      </c>
      <c r="C35" s="14"/>
    </row>
    <row r="36" spans="1:3" ht="28.5" x14ac:dyDescent="0.45">
      <c r="A36" s="20" t="s">
        <v>133</v>
      </c>
      <c r="B36" s="5" t="s">
        <v>166</v>
      </c>
      <c r="C36" s="1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9"/>
  <sheetViews>
    <sheetView topLeftCell="A31" workbookViewId="0">
      <selection activeCell="A2" sqref="A2:XFD59"/>
    </sheetView>
  </sheetViews>
  <sheetFormatPr defaultRowHeight="14.25" x14ac:dyDescent="0.45"/>
  <cols>
    <col min="1" max="1" width="21.59765625" bestFit="1" customWidth="1"/>
    <col min="2" max="2" width="114.59765625" bestFit="1" customWidth="1"/>
    <col min="3" max="3" width="43.86328125" bestFit="1" customWidth="1"/>
  </cols>
  <sheetData>
    <row r="1" spans="1:3" x14ac:dyDescent="0.45">
      <c r="A1" s="33" t="s">
        <v>167</v>
      </c>
    </row>
    <row r="2" spans="1:3" x14ac:dyDescent="0.45">
      <c r="A2">
        <v>15.1</v>
      </c>
      <c r="B2" t="s">
        <v>168</v>
      </c>
    </row>
    <row r="3" spans="1:3" ht="84" customHeight="1" x14ac:dyDescent="0.45">
      <c r="B3" s="34" t="s">
        <v>169</v>
      </c>
      <c r="C3" s="35" t="s">
        <v>170</v>
      </c>
    </row>
    <row r="4" spans="1:3" x14ac:dyDescent="0.45">
      <c r="A4">
        <v>15.2</v>
      </c>
      <c r="B4" t="s">
        <v>171</v>
      </c>
    </row>
    <row r="5" spans="1:3" ht="36" customHeight="1" x14ac:dyDescent="0.45">
      <c r="B5" s="31" t="s">
        <v>172</v>
      </c>
    </row>
    <row r="6" spans="1:3" x14ac:dyDescent="0.45">
      <c r="A6">
        <v>15.6</v>
      </c>
      <c r="B6" t="s">
        <v>173</v>
      </c>
    </row>
    <row r="7" spans="1:3" ht="28.5" x14ac:dyDescent="0.45">
      <c r="B7" s="31" t="s">
        <v>174</v>
      </c>
    </row>
    <row r="8" spans="1:3" x14ac:dyDescent="0.45">
      <c r="A8">
        <v>15.3</v>
      </c>
      <c r="B8" t="s">
        <v>175</v>
      </c>
    </row>
    <row r="9" spans="1:3" ht="54" customHeight="1" x14ac:dyDescent="0.45">
      <c r="B9" s="31" t="s">
        <v>176</v>
      </c>
    </row>
    <row r="10" spans="1:3" ht="16.5" customHeight="1" x14ac:dyDescent="0.45">
      <c r="A10">
        <v>15.4</v>
      </c>
      <c r="B10" t="s">
        <v>177</v>
      </c>
    </row>
    <row r="11" spans="1:3" ht="50.25" customHeight="1" x14ac:dyDescent="0.45">
      <c r="B11" s="31" t="s">
        <v>178</v>
      </c>
    </row>
    <row r="12" spans="1:3" x14ac:dyDescent="0.45">
      <c r="A12">
        <v>15.5</v>
      </c>
      <c r="B12" t="s">
        <v>179</v>
      </c>
    </row>
    <row r="13" spans="1:3" ht="42.75" x14ac:dyDescent="0.45">
      <c r="B13" s="31" t="s">
        <v>180</v>
      </c>
    </row>
    <row r="14" spans="1:3" x14ac:dyDescent="0.45">
      <c r="A14">
        <v>15.7</v>
      </c>
      <c r="B14" t="s">
        <v>181</v>
      </c>
    </row>
    <row r="15" spans="1:3" ht="28.5" x14ac:dyDescent="0.45">
      <c r="B15" s="31" t="s">
        <v>182</v>
      </c>
    </row>
    <row r="16" spans="1:3" x14ac:dyDescent="0.45">
      <c r="A16">
        <v>15.8</v>
      </c>
      <c r="B16" t="s">
        <v>183</v>
      </c>
    </row>
    <row r="17" spans="1:3" ht="28.5" x14ac:dyDescent="0.45">
      <c r="B17" s="31" t="s">
        <v>184</v>
      </c>
    </row>
    <row r="18" spans="1:3" x14ac:dyDescent="0.45">
      <c r="A18">
        <v>15.9</v>
      </c>
      <c r="B18" t="s">
        <v>185</v>
      </c>
    </row>
    <row r="19" spans="1:3" ht="42.75" x14ac:dyDescent="0.45">
      <c r="B19" s="31" t="s">
        <v>186</v>
      </c>
      <c r="C19" s="35" t="s">
        <v>187</v>
      </c>
    </row>
    <row r="20" spans="1:3" x14ac:dyDescent="0.45">
      <c r="A20">
        <v>15.1</v>
      </c>
      <c r="B20" t="s">
        <v>188</v>
      </c>
    </row>
    <row r="21" spans="1:3" ht="42.75" x14ac:dyDescent="0.45">
      <c r="B21" s="31" t="s">
        <v>186</v>
      </c>
      <c r="C21" s="35" t="s">
        <v>187</v>
      </c>
    </row>
    <row r="22" spans="1:3" x14ac:dyDescent="0.45">
      <c r="A22">
        <v>15.11</v>
      </c>
      <c r="B22" t="s">
        <v>189</v>
      </c>
    </row>
    <row r="23" spans="1:3" ht="42.75" x14ac:dyDescent="0.45">
      <c r="B23" s="31" t="s">
        <v>190</v>
      </c>
    </row>
    <row r="24" spans="1:3" x14ac:dyDescent="0.45">
      <c r="A24">
        <v>15.12</v>
      </c>
      <c r="B24" t="s">
        <v>191</v>
      </c>
    </row>
    <row r="25" spans="1:3" ht="42.75" x14ac:dyDescent="0.45">
      <c r="B25" s="31" t="s">
        <v>192</v>
      </c>
    </row>
    <row r="26" spans="1:3" x14ac:dyDescent="0.45">
      <c r="A26">
        <v>15.13</v>
      </c>
      <c r="B26" t="s">
        <v>193</v>
      </c>
    </row>
    <row r="27" spans="1:3" x14ac:dyDescent="0.45">
      <c r="B27" s="32" t="s">
        <v>194</v>
      </c>
      <c r="C27" t="s">
        <v>195</v>
      </c>
    </row>
    <row r="28" spans="1:3" x14ac:dyDescent="0.45">
      <c r="A28">
        <v>15.14</v>
      </c>
      <c r="B28" t="s">
        <v>196</v>
      </c>
    </row>
    <row r="29" spans="1:3" x14ac:dyDescent="0.45">
      <c r="B29" s="32" t="s">
        <v>197</v>
      </c>
      <c r="C29" t="s">
        <v>198</v>
      </c>
    </row>
    <row r="30" spans="1:3" x14ac:dyDescent="0.45">
      <c r="A30">
        <v>15.15</v>
      </c>
      <c r="B30" t="s">
        <v>199</v>
      </c>
    </row>
    <row r="31" spans="1:3" ht="28.5" x14ac:dyDescent="0.45">
      <c r="B31" s="31" t="s">
        <v>200</v>
      </c>
    </row>
    <row r="32" spans="1:3" x14ac:dyDescent="0.45">
      <c r="A32">
        <v>15.16</v>
      </c>
      <c r="B32" t="s">
        <v>201</v>
      </c>
    </row>
    <row r="33" spans="1:3" ht="42.75" customHeight="1" x14ac:dyDescent="0.45">
      <c r="B33" s="31" t="s">
        <v>202</v>
      </c>
      <c r="C33" s="35" t="s">
        <v>203</v>
      </c>
    </row>
    <row r="34" spans="1:3" x14ac:dyDescent="0.45">
      <c r="A34">
        <v>15.17</v>
      </c>
      <c r="B34" t="s">
        <v>204</v>
      </c>
    </row>
    <row r="35" spans="1:3" x14ac:dyDescent="0.45">
      <c r="B35" s="31" t="s">
        <v>194</v>
      </c>
      <c r="C35" t="s">
        <v>195</v>
      </c>
    </row>
    <row r="36" spans="1:3" x14ac:dyDescent="0.45">
      <c r="A36">
        <v>15.18</v>
      </c>
      <c r="B36" t="s">
        <v>205</v>
      </c>
    </row>
    <row r="37" spans="1:3" ht="21" customHeight="1" x14ac:dyDescent="0.45">
      <c r="B37" s="31" t="s">
        <v>206</v>
      </c>
    </row>
    <row r="38" spans="1:3" x14ac:dyDescent="0.45">
      <c r="A38">
        <v>15.19</v>
      </c>
      <c r="B38" t="s">
        <v>207</v>
      </c>
    </row>
    <row r="39" spans="1:3" x14ac:dyDescent="0.45">
      <c r="B39" s="32" t="s">
        <v>194</v>
      </c>
      <c r="C39" s="35" t="s">
        <v>203</v>
      </c>
    </row>
    <row r="40" spans="1:3" x14ac:dyDescent="0.45">
      <c r="A40">
        <v>15.2</v>
      </c>
      <c r="B40" t="s">
        <v>208</v>
      </c>
    </row>
    <row r="41" spans="1:3" x14ac:dyDescent="0.45">
      <c r="B41" s="32" t="s">
        <v>194</v>
      </c>
      <c r="C41" s="35" t="s">
        <v>209</v>
      </c>
    </row>
    <row r="42" spans="1:3" x14ac:dyDescent="0.45">
      <c r="A42">
        <v>15.21</v>
      </c>
      <c r="B42" t="s">
        <v>210</v>
      </c>
    </row>
    <row r="43" spans="1:3" ht="31.5" customHeight="1" x14ac:dyDescent="0.45">
      <c r="B43" s="31" t="s">
        <v>211</v>
      </c>
      <c r="C43" t="s">
        <v>212</v>
      </c>
    </row>
    <row r="45" spans="1:3" x14ac:dyDescent="0.45">
      <c r="A45" s="33" t="s">
        <v>213</v>
      </c>
      <c r="B45" t="s">
        <v>214</v>
      </c>
    </row>
    <row r="46" spans="1:3" x14ac:dyDescent="0.45">
      <c r="A46">
        <v>9.1</v>
      </c>
      <c r="B46" t="s">
        <v>215</v>
      </c>
    </row>
    <row r="47" spans="1:3" x14ac:dyDescent="0.45">
      <c r="A47">
        <v>9.1999999999999993</v>
      </c>
      <c r="B47" t="s">
        <v>216</v>
      </c>
    </row>
    <row r="48" spans="1:3" x14ac:dyDescent="0.45">
      <c r="A48">
        <v>9.3000000000000007</v>
      </c>
      <c r="B48" t="s">
        <v>217</v>
      </c>
    </row>
    <row r="49" spans="1:2" x14ac:dyDescent="0.45">
      <c r="A49">
        <v>9.4</v>
      </c>
      <c r="B49" t="s">
        <v>218</v>
      </c>
    </row>
    <row r="50" spans="1:2" x14ac:dyDescent="0.45">
      <c r="A50">
        <v>9.5</v>
      </c>
      <c r="B50" t="s">
        <v>219</v>
      </c>
    </row>
    <row r="52" spans="1:2" x14ac:dyDescent="0.45">
      <c r="B52" s="32" t="s">
        <v>220</v>
      </c>
    </row>
    <row r="53" spans="1:2" x14ac:dyDescent="0.45">
      <c r="B53" s="32" t="s">
        <v>221</v>
      </c>
    </row>
    <row r="54" spans="1:2" x14ac:dyDescent="0.45">
      <c r="B54" s="32" t="s">
        <v>222</v>
      </c>
    </row>
    <row r="55" spans="1:2" x14ac:dyDescent="0.45">
      <c r="B55" s="32" t="s">
        <v>223</v>
      </c>
    </row>
    <row r="56" spans="1:2" x14ac:dyDescent="0.45">
      <c r="B56" s="32" t="s">
        <v>224</v>
      </c>
    </row>
    <row r="57" spans="1:2" x14ac:dyDescent="0.45">
      <c r="B57" s="32" t="s">
        <v>225</v>
      </c>
    </row>
    <row r="58" spans="1:2" x14ac:dyDescent="0.45">
      <c r="B58" s="32" t="s">
        <v>226</v>
      </c>
    </row>
    <row r="59" spans="1:2" x14ac:dyDescent="0.45">
      <c r="B59" s="32" t="s">
        <v>227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2"/>
  <sheetViews>
    <sheetView topLeftCell="A25" workbookViewId="0">
      <selection sqref="A1:C72"/>
    </sheetView>
  </sheetViews>
  <sheetFormatPr defaultRowHeight="14.25" x14ac:dyDescent="0.45"/>
  <cols>
    <col min="1" max="1" width="28.1328125" customWidth="1"/>
    <col min="2" max="2" width="44.73046875" customWidth="1"/>
    <col min="3" max="3" width="38.86328125" customWidth="1"/>
  </cols>
  <sheetData>
    <row r="1" spans="1:3" x14ac:dyDescent="0.45">
      <c r="A1" s="25"/>
      <c r="B1" s="24" t="s">
        <v>228</v>
      </c>
      <c r="C1" s="8"/>
    </row>
    <row r="2" spans="1:3" ht="25.5" x14ac:dyDescent="0.45">
      <c r="A2" s="24" t="s">
        <v>228</v>
      </c>
      <c r="B2" s="23" t="s">
        <v>229</v>
      </c>
      <c r="C2" s="1"/>
    </row>
    <row r="3" spans="1:3" ht="38.25" x14ac:dyDescent="0.45">
      <c r="A3" s="2"/>
      <c r="B3" s="23" t="s">
        <v>230</v>
      </c>
      <c r="C3" s="1"/>
    </row>
    <row r="4" spans="1:3" ht="38.25" x14ac:dyDescent="0.45">
      <c r="A4" s="2"/>
      <c r="B4" s="23" t="s">
        <v>231</v>
      </c>
      <c r="C4" s="1"/>
    </row>
    <row r="5" spans="1:3" ht="25.5" x14ac:dyDescent="0.45">
      <c r="A5" s="2"/>
      <c r="B5" s="23" t="s">
        <v>232</v>
      </c>
      <c r="C5" s="1"/>
    </row>
    <row r="6" spans="1:3" ht="38.25" x14ac:dyDescent="0.45">
      <c r="A6" s="2"/>
      <c r="B6" s="23" t="s">
        <v>233</v>
      </c>
      <c r="C6" s="1"/>
    </row>
    <row r="7" spans="1:3" x14ac:dyDescent="0.45">
      <c r="A7" s="2"/>
      <c r="B7" s="23" t="s">
        <v>234</v>
      </c>
      <c r="C7" s="1"/>
    </row>
    <row r="8" spans="1:3" ht="25.5" x14ac:dyDescent="0.45">
      <c r="A8" s="2"/>
      <c r="B8" s="23" t="s">
        <v>235</v>
      </c>
      <c r="C8" s="1"/>
    </row>
    <row r="9" spans="1:3" x14ac:dyDescent="0.45">
      <c r="A9" s="26"/>
      <c r="B9" s="23" t="s">
        <v>236</v>
      </c>
      <c r="C9" s="1"/>
    </row>
    <row r="10" spans="1:3" x14ac:dyDescent="0.45">
      <c r="A10" s="2"/>
      <c r="B10" s="23" t="s">
        <v>237</v>
      </c>
      <c r="C10" s="1"/>
    </row>
    <row r="11" spans="1:3" x14ac:dyDescent="0.45">
      <c r="A11" s="2"/>
      <c r="B11" s="23" t="s">
        <v>238</v>
      </c>
      <c r="C11" s="1"/>
    </row>
    <row r="12" spans="1:3" x14ac:dyDescent="0.45">
      <c r="A12" s="2"/>
      <c r="B12" s="23" t="s">
        <v>239</v>
      </c>
      <c r="C12" s="1"/>
    </row>
    <row r="13" spans="1:3" x14ac:dyDescent="0.45">
      <c r="A13" s="2"/>
      <c r="B13" s="23" t="s">
        <v>240</v>
      </c>
      <c r="C13" s="1"/>
    </row>
    <row r="14" spans="1:3" ht="25.5" x14ac:dyDescent="0.45">
      <c r="A14" s="2"/>
      <c r="B14" s="23" t="s">
        <v>241</v>
      </c>
      <c r="C14" s="1"/>
    </row>
    <row r="15" spans="1:3" ht="38.25" x14ac:dyDescent="0.45">
      <c r="A15" s="2"/>
      <c r="B15" s="23" t="s">
        <v>242</v>
      </c>
      <c r="C15" s="1"/>
    </row>
    <row r="16" spans="1:3" x14ac:dyDescent="0.45">
      <c r="A16" s="26"/>
      <c r="B16" s="23" t="s">
        <v>243</v>
      </c>
      <c r="C16" s="1"/>
    </row>
    <row r="17" spans="1:3" x14ac:dyDescent="0.45">
      <c r="A17" s="2"/>
      <c r="B17" s="23" t="s">
        <v>244</v>
      </c>
      <c r="C17" s="1"/>
    </row>
    <row r="18" spans="1:3" x14ac:dyDescent="0.45">
      <c r="A18" s="2"/>
      <c r="B18" s="23" t="s">
        <v>245</v>
      </c>
      <c r="C18" s="1"/>
    </row>
    <row r="19" spans="1:3" x14ac:dyDescent="0.45">
      <c r="A19" s="2"/>
      <c r="B19" s="23" t="s">
        <v>246</v>
      </c>
      <c r="C19" s="1"/>
    </row>
    <row r="20" spans="1:3" ht="25.5" x14ac:dyDescent="0.45">
      <c r="A20" s="2"/>
      <c r="B20" s="23" t="s">
        <v>247</v>
      </c>
      <c r="C20" s="1"/>
    </row>
    <row r="21" spans="1:3" x14ac:dyDescent="0.45">
      <c r="A21" s="26"/>
      <c r="B21" s="23" t="s">
        <v>248</v>
      </c>
      <c r="C21" s="1"/>
    </row>
    <row r="22" spans="1:3" x14ac:dyDescent="0.45">
      <c r="A22" s="2"/>
      <c r="B22" s="23" t="s">
        <v>249</v>
      </c>
      <c r="C22" s="1"/>
    </row>
    <row r="23" spans="1:3" x14ac:dyDescent="0.45">
      <c r="A23" s="2"/>
      <c r="B23" s="23" t="s">
        <v>250</v>
      </c>
      <c r="C23" s="1"/>
    </row>
    <row r="24" spans="1:3" ht="25.5" x14ac:dyDescent="0.45">
      <c r="A24" s="2"/>
      <c r="B24" s="23" t="s">
        <v>251</v>
      </c>
      <c r="C24" s="1"/>
    </row>
    <row r="25" spans="1:3" x14ac:dyDescent="0.45">
      <c r="A25" s="2"/>
      <c r="B25" s="23" t="s">
        <v>252</v>
      </c>
      <c r="C25" s="1"/>
    </row>
    <row r="26" spans="1:3" ht="25.5" x14ac:dyDescent="0.45">
      <c r="A26" s="2"/>
      <c r="B26" s="23" t="s">
        <v>253</v>
      </c>
      <c r="C26" s="1"/>
    </row>
    <row r="27" spans="1:3" x14ac:dyDescent="0.45">
      <c r="A27" s="26"/>
      <c r="B27" s="23" t="s">
        <v>254</v>
      </c>
      <c r="C27" s="1"/>
    </row>
    <row r="28" spans="1:3" x14ac:dyDescent="0.45">
      <c r="A28" s="2"/>
      <c r="B28" s="23" t="s">
        <v>255</v>
      </c>
      <c r="C28" s="1"/>
    </row>
    <row r="29" spans="1:3" x14ac:dyDescent="0.45">
      <c r="A29" s="2"/>
      <c r="B29" s="23" t="s">
        <v>256</v>
      </c>
      <c r="C29" s="1"/>
    </row>
    <row r="30" spans="1:3" x14ac:dyDescent="0.45">
      <c r="A30" s="2"/>
      <c r="B30" s="23" t="s">
        <v>257</v>
      </c>
      <c r="C30" s="1"/>
    </row>
    <row r="31" spans="1:3" x14ac:dyDescent="0.45">
      <c r="A31" s="2"/>
      <c r="B31" s="24" t="s">
        <v>258</v>
      </c>
      <c r="C31" s="1"/>
    </row>
    <row r="32" spans="1:3" x14ac:dyDescent="0.45">
      <c r="A32" s="2"/>
      <c r="B32" s="27" t="s">
        <v>259</v>
      </c>
      <c r="C32" s="1"/>
    </row>
    <row r="33" spans="1:3" x14ac:dyDescent="0.45">
      <c r="A33" s="2"/>
      <c r="B33" s="23" t="s">
        <v>260</v>
      </c>
      <c r="C33" s="1"/>
    </row>
    <row r="34" spans="1:3" ht="38.25" x14ac:dyDescent="0.45">
      <c r="A34" s="2"/>
      <c r="B34" s="23" t="s">
        <v>261</v>
      </c>
      <c r="C34" s="1"/>
    </row>
    <row r="35" spans="1:3" ht="25.5" x14ac:dyDescent="0.45">
      <c r="A35" s="2"/>
      <c r="B35" s="23" t="s">
        <v>262</v>
      </c>
      <c r="C35" s="1"/>
    </row>
    <row r="36" spans="1:3" ht="25.5" x14ac:dyDescent="0.45">
      <c r="A36" s="2"/>
      <c r="B36" s="23" t="s">
        <v>263</v>
      </c>
      <c r="C36" s="1"/>
    </row>
    <row r="37" spans="1:3" x14ac:dyDescent="0.45">
      <c r="A37" s="2"/>
      <c r="B37" s="28" t="s">
        <v>264</v>
      </c>
      <c r="C37" s="1"/>
    </row>
    <row r="38" spans="1:3" x14ac:dyDescent="0.45">
      <c r="A38" s="2"/>
      <c r="B38" s="23" t="s">
        <v>265</v>
      </c>
      <c r="C38" s="1"/>
    </row>
    <row r="39" spans="1:3" ht="38.25" x14ac:dyDescent="0.45">
      <c r="A39" s="2"/>
      <c r="B39" s="23" t="s">
        <v>266</v>
      </c>
      <c r="C39" s="1"/>
    </row>
    <row r="40" spans="1:3" ht="25.5" x14ac:dyDescent="0.45">
      <c r="A40" s="2"/>
      <c r="B40" s="29" t="s">
        <v>267</v>
      </c>
      <c r="C40" s="1"/>
    </row>
    <row r="41" spans="1:3" x14ac:dyDescent="0.45">
      <c r="A41" s="2"/>
      <c r="B41" s="28" t="s">
        <v>268</v>
      </c>
      <c r="C41" s="1"/>
    </row>
    <row r="42" spans="1:3" ht="25.5" x14ac:dyDescent="0.45">
      <c r="A42" s="2"/>
      <c r="B42" s="29" t="s">
        <v>269</v>
      </c>
      <c r="C42" s="1"/>
    </row>
    <row r="43" spans="1:3" ht="25.5" x14ac:dyDescent="0.45">
      <c r="A43" s="2"/>
      <c r="B43" s="23" t="s">
        <v>270</v>
      </c>
      <c r="C43" s="1"/>
    </row>
    <row r="44" spans="1:3" ht="25.5" x14ac:dyDescent="0.45">
      <c r="A44" s="2"/>
      <c r="B44" s="23" t="s">
        <v>271</v>
      </c>
      <c r="C44" s="1"/>
    </row>
    <row r="45" spans="1:3" ht="25.5" x14ac:dyDescent="0.45">
      <c r="A45" s="2"/>
      <c r="B45" s="23" t="s">
        <v>272</v>
      </c>
      <c r="C45" s="1"/>
    </row>
    <row r="46" spans="1:3" x14ac:dyDescent="0.45">
      <c r="A46" s="2"/>
      <c r="B46" s="24" t="s">
        <v>273</v>
      </c>
      <c r="C46" s="1"/>
    </row>
    <row r="47" spans="1:3" ht="25.5" x14ac:dyDescent="0.45">
      <c r="A47" s="2"/>
      <c r="B47" s="23" t="s">
        <v>274</v>
      </c>
      <c r="C47" s="1"/>
    </row>
    <row r="48" spans="1:3" ht="38.25" x14ac:dyDescent="0.45">
      <c r="A48" s="2"/>
      <c r="B48" s="23" t="s">
        <v>275</v>
      </c>
      <c r="C48" s="1"/>
    </row>
    <row r="49" spans="1:3" ht="25.5" x14ac:dyDescent="0.45">
      <c r="A49" s="2"/>
      <c r="B49" s="23" t="s">
        <v>276</v>
      </c>
      <c r="C49" s="1"/>
    </row>
    <row r="50" spans="1:3" ht="25.5" x14ac:dyDescent="0.45">
      <c r="A50" s="2"/>
      <c r="B50" s="23" t="s">
        <v>277</v>
      </c>
      <c r="C50" s="1"/>
    </row>
    <row r="51" spans="1:3" ht="25.5" x14ac:dyDescent="0.45">
      <c r="A51" s="2"/>
      <c r="B51" s="23" t="s">
        <v>278</v>
      </c>
      <c r="C51" s="1"/>
    </row>
    <row r="52" spans="1:3" ht="25.5" x14ac:dyDescent="0.45">
      <c r="A52" s="2"/>
      <c r="B52" s="23" t="s">
        <v>279</v>
      </c>
      <c r="C52" s="1"/>
    </row>
    <row r="53" spans="1:3" ht="25.5" x14ac:dyDescent="0.45">
      <c r="A53" s="2"/>
      <c r="B53" s="23" t="s">
        <v>280</v>
      </c>
      <c r="C53" s="1"/>
    </row>
    <row r="54" spans="1:3" ht="25.5" x14ac:dyDescent="0.45">
      <c r="A54" s="2"/>
      <c r="B54" s="29" t="s">
        <v>281</v>
      </c>
      <c r="C54" s="1"/>
    </row>
    <row r="55" spans="1:3" x14ac:dyDescent="0.45">
      <c r="A55" s="2"/>
      <c r="B55" s="23" t="s">
        <v>282</v>
      </c>
      <c r="C55" s="1"/>
    </row>
    <row r="56" spans="1:3" ht="25.5" x14ac:dyDescent="0.45">
      <c r="A56" s="2"/>
      <c r="B56" s="23" t="s">
        <v>283</v>
      </c>
      <c r="C56" s="1"/>
    </row>
    <row r="57" spans="1:3" x14ac:dyDescent="0.45">
      <c r="A57" s="2"/>
      <c r="B57" s="24" t="s">
        <v>284</v>
      </c>
      <c r="C57" s="1"/>
    </row>
    <row r="58" spans="1:3" ht="25.5" x14ac:dyDescent="0.45">
      <c r="A58" s="2"/>
      <c r="B58" s="23" t="s">
        <v>285</v>
      </c>
      <c r="C58" s="1"/>
    </row>
    <row r="59" spans="1:3" x14ac:dyDescent="0.45">
      <c r="A59" s="2"/>
      <c r="B59" s="23" t="s">
        <v>286</v>
      </c>
      <c r="C59" s="1"/>
    </row>
    <row r="60" spans="1:3" ht="25.5" x14ac:dyDescent="0.45">
      <c r="A60" s="2"/>
      <c r="B60" s="23" t="s">
        <v>287</v>
      </c>
      <c r="C60" s="1"/>
    </row>
    <row r="61" spans="1:3" x14ac:dyDescent="0.45">
      <c r="A61" s="2"/>
      <c r="B61" s="23" t="s">
        <v>288</v>
      </c>
      <c r="C61" s="1"/>
    </row>
    <row r="62" spans="1:3" ht="25.5" x14ac:dyDescent="0.45">
      <c r="A62" s="2"/>
      <c r="B62" s="23" t="s">
        <v>289</v>
      </c>
      <c r="C62" s="1"/>
    </row>
    <row r="63" spans="1:3" x14ac:dyDescent="0.45">
      <c r="A63" s="2"/>
      <c r="B63" s="24" t="s">
        <v>290</v>
      </c>
      <c r="C63" s="1"/>
    </row>
    <row r="64" spans="1:3" ht="25.5" x14ac:dyDescent="0.45">
      <c r="A64" s="2"/>
      <c r="B64" s="23" t="s">
        <v>291</v>
      </c>
      <c r="C64" s="1"/>
    </row>
    <row r="65" spans="1:3" x14ac:dyDescent="0.45">
      <c r="A65" s="2"/>
      <c r="B65" s="23" t="s">
        <v>292</v>
      </c>
      <c r="C65" s="1"/>
    </row>
    <row r="66" spans="1:3" ht="25.5" x14ac:dyDescent="0.45">
      <c r="A66" s="2"/>
      <c r="B66" s="23" t="s">
        <v>293</v>
      </c>
      <c r="C66" s="1"/>
    </row>
    <row r="67" spans="1:3" ht="25.5" x14ac:dyDescent="0.45">
      <c r="A67" s="2"/>
      <c r="B67" s="30" t="s">
        <v>294</v>
      </c>
      <c r="C67" s="1"/>
    </row>
    <row r="68" spans="1:3" ht="25.5" x14ac:dyDescent="0.45">
      <c r="A68" s="2"/>
      <c r="B68" s="30" t="s">
        <v>295</v>
      </c>
      <c r="C68" s="1"/>
    </row>
    <row r="69" spans="1:3" ht="25.5" x14ac:dyDescent="0.45">
      <c r="A69" s="2"/>
      <c r="B69" s="23" t="s">
        <v>296</v>
      </c>
      <c r="C69" s="1"/>
    </row>
    <row r="70" spans="1:3" ht="25.5" x14ac:dyDescent="0.45">
      <c r="A70" s="2"/>
      <c r="B70" s="23" t="s">
        <v>297</v>
      </c>
      <c r="C70" s="1"/>
    </row>
    <row r="71" spans="1:3" ht="38.25" x14ac:dyDescent="0.45">
      <c r="A71" s="2"/>
      <c r="B71" s="23" t="s">
        <v>298</v>
      </c>
      <c r="C71" s="1"/>
    </row>
    <row r="72" spans="1:3" x14ac:dyDescent="0.45">
      <c r="A72" s="2"/>
      <c r="B72" s="3"/>
      <c r="C72"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AF8436FC48B44A98EB0FEC5BD841AE" ma:contentTypeVersion="4" ma:contentTypeDescription="Create a new document." ma:contentTypeScope="" ma:versionID="2352a3dc3f9f51305c33b39d647e8c67">
  <xsd:schema xmlns:xsd="http://www.w3.org/2001/XMLSchema" xmlns:xs="http://www.w3.org/2001/XMLSchema" xmlns:p="http://schemas.microsoft.com/office/2006/metadata/properties" xmlns:ns2="eeafc784-1d22-4529-aa0f-1214d5885e4d" targetNamespace="http://schemas.microsoft.com/office/2006/metadata/properties" ma:root="true" ma:fieldsID="977fe71bd29c74f09b4799b6198ef390" ns2:_="">
    <xsd:import namespace="eeafc784-1d22-4529-aa0f-1214d5885e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afc784-1d22-4529-aa0f-1214d5885e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AA4C02C-2C0E-4170-8F17-5FB230360D35}">
  <ds:schemaRefs>
    <ds:schemaRef ds:uri="http://schemas.microsoft.com/sharepoint/v3/contenttype/forms"/>
  </ds:schemaRefs>
</ds:datastoreItem>
</file>

<file path=customXml/itemProps2.xml><?xml version="1.0" encoding="utf-8"?>
<ds:datastoreItem xmlns:ds="http://schemas.openxmlformats.org/officeDocument/2006/customXml" ds:itemID="{7E1CFF39-868A-42B5-8E6A-0F5C1F1986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afc784-1d22-4529-aa0f-1214d5885e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8A2FD1-3F3E-4236-B22B-3B39D82D1CDC}">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 Mandatory Require Tab 1 </vt:lpstr>
      <vt:lpstr>Optional Tab 2</vt:lpstr>
      <vt:lpstr>Request for Information</vt:lpstr>
      <vt:lpstr>Explanation Tab 4</vt:lpstr>
      <vt:lpstr>Infor </vt:lpstr>
      <vt:lpstr>Sys Integration details</vt:lpstr>
      <vt:lpstr>Sheet1</vt:lpstr>
      <vt:lpstr>' Mandatory Require Tab 1 '!No</vt:lpstr>
      <vt:lpstr>' Mandatory Require Tab 1 '!Print_Area</vt:lpstr>
      <vt:lpstr>'Optional Tab 2'!Print_Area</vt:lpstr>
      <vt:lpstr>' Mandatory Require Tab 1 '!Print_Titles</vt:lpstr>
      <vt:lpstr>'Explanation Tab 4'!Print_Titles</vt:lpstr>
      <vt:lpstr>'Optional Tab 2'!Print_Titles</vt:lpstr>
      <vt:lpstr>'Request for Information'!Print_Titles</vt:lpstr>
      <vt:lpstr>' Mandatory Require Tab 1 '!Yes</vt:lpstr>
    </vt:vector>
  </TitlesOfParts>
  <Manager/>
  <Company>Columbia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Verison 12</dc:title>
  <dc:subject/>
  <dc:creator>lp2359;do2266</dc:creator>
  <cp:keywords/>
  <dc:description/>
  <cp:lastModifiedBy>Jib Phelan</cp:lastModifiedBy>
  <cp:revision/>
  <dcterms:created xsi:type="dcterms:W3CDTF">2010-01-15T15:30:22Z</dcterms:created>
  <dcterms:modified xsi:type="dcterms:W3CDTF">2020-11-18T15:52:33Z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0x010100D3AF8436FC48B44A98EB0FEC5BD841AE</vt:lpwstr>
  </property>
</Properties>
</file>